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f\Dropbox\Documents\@@Mapping\HORIZON EUROPE\Deliverables\D1.6\"/>
    </mc:Choice>
  </mc:AlternateContent>
  <xr:revisionPtr revIDLastSave="0" documentId="13_ncr:1_{912404DD-D72C-44A8-8F25-C1EAACE5E9EC}" xr6:coauthVersionLast="47" xr6:coauthVersionMax="47" xr10:uidLastSave="{00000000-0000-0000-0000-000000000000}"/>
  <bookViews>
    <workbookView xWindow="28690" yWindow="-110" windowWidth="38620" windowHeight="21100" activeTab="2" xr2:uid="{860B5C06-873D-4E13-9A52-CD05CDFFAD04}"/>
  </bookViews>
  <sheets>
    <sheet name="Democracy &amp; Participation" sheetId="1" r:id="rId1"/>
    <sheet name="Law &amp; Regulation-Human Dignity" sheetId="2" r:id="rId2"/>
    <sheet name="Law &amp; Regulation - Freedom" sheetId="3" r:id="rId3"/>
    <sheet name="Law &amp; Regulation - Pluralism" sheetId="4" r:id="rId4"/>
    <sheet name="Law &amp; Regulation - Equality" sheetId="5" r:id="rId5"/>
    <sheet name="Law &amp; Regulation - Rule of Law" sheetId="6" r:id="rId6"/>
    <sheet name="Supply Side" sheetId="7" r:id="rId7"/>
    <sheet name="Demand Side - Media Use" sheetId="8" r:id="rId8"/>
    <sheet name="Demand Side - Trust in Medi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3" l="1"/>
  <c r="C37" i="3"/>
  <c r="B37" i="3"/>
  <c r="D36" i="3"/>
  <c r="C36" i="3"/>
  <c r="B36" i="3"/>
  <c r="B39" i="3" l="1"/>
  <c r="C39" i="3"/>
  <c r="D38" i="3"/>
  <c r="D39" i="3"/>
  <c r="B38" i="3"/>
  <c r="C38" i="3"/>
  <c r="Y37" i="3" l="1"/>
  <c r="Y36" i="3"/>
  <c r="AI37" i="3" l="1"/>
  <c r="AG37" i="3"/>
  <c r="AI36" i="3"/>
  <c r="AG36" i="3"/>
  <c r="AI38" i="3" l="1"/>
  <c r="AG39" i="3"/>
  <c r="AG38" i="3"/>
  <c r="AI39" i="3"/>
  <c r="M37" i="2" l="1"/>
  <c r="K37" i="2"/>
  <c r="M36" i="2"/>
  <c r="M38" i="2" s="1"/>
  <c r="K36" i="2"/>
  <c r="K38" i="2" l="1"/>
  <c r="M39" i="2"/>
  <c r="K39" i="2"/>
</calcChain>
</file>

<file path=xl/sharedStrings.xml><?xml version="1.0" encoding="utf-8"?>
<sst xmlns="http://schemas.openxmlformats.org/spreadsheetml/2006/main" count="1779" uniqueCount="564">
  <si>
    <t>Indicator - Short</t>
  </si>
  <si>
    <t>2022_EIU_DEM_INDEX</t>
  </si>
  <si>
    <t>2023_EIU_DEM_INDEX</t>
  </si>
  <si>
    <t>2024_EIU_DEM_INDEX</t>
  </si>
  <si>
    <t>2022_EIU_ELECTORAL_PROCESS</t>
  </si>
  <si>
    <t>2023_EIU_ELECTORAL_PROCESS</t>
  </si>
  <si>
    <t>2024_EIU_ELECTORAL_PROCESS</t>
  </si>
  <si>
    <t>2022_EIU_GOVERNMENT_FUNCTION</t>
  </si>
  <si>
    <t>2023_EIU_GOVERNMENT_FUNCTION</t>
  </si>
  <si>
    <t>2024_EIU_GOVERNMENT_FUNCTION</t>
  </si>
  <si>
    <t>2022_EIU_POL_PARTICIPATION</t>
  </si>
  <si>
    <t>2023_EIU_POL_PARTICIPATION</t>
  </si>
  <si>
    <t>2024_EIU_POL_PARTICIPATION</t>
  </si>
  <si>
    <t>2022_EIU_POL_CULTURE</t>
  </si>
  <si>
    <t>2023_EIU_POL_CULTURE</t>
  </si>
  <si>
    <t>2024_EIU_POL_CULTURE</t>
  </si>
  <si>
    <t>2022_EIU_CIVIL_LIBERTIES</t>
  </si>
  <si>
    <t>2023_EIU_CIVIL_LIBERTIES</t>
  </si>
  <si>
    <t>2024_EIU_CIVIL_LIBERTIES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</si>
  <si>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</si>
  <si>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</si>
  <si>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</si>
  <si>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</si>
  <si>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</si>
  <si>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</si>
  <si>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</si>
  <si>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</si>
  <si>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</si>
  <si>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</si>
  <si>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</si>
  <si>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</si>
  <si>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</si>
  <si>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</si>
  <si>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</si>
  <si>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</si>
  <si>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</si>
  <si>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</si>
  <si>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</si>
  <si>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</si>
  <si>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</si>
  <si>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</si>
  <si>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</si>
  <si>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 Republic</t>
  </si>
  <si>
    <t>Slovenia</t>
  </si>
  <si>
    <t>Spain</t>
  </si>
  <si>
    <t>Sweden</t>
  </si>
  <si>
    <t>Indicator - Long</t>
  </si>
  <si>
    <t>EIU's Democracy Index</t>
  </si>
  <si>
    <t>Year of validity</t>
  </si>
  <si>
    <t>Source</t>
  </si>
  <si>
    <t>Economist Intelligence Unit</t>
  </si>
  <si>
    <t>Original name of the variable</t>
  </si>
  <si>
    <t>Economist Democracy Index (Overall Score)</t>
  </si>
  <si>
    <t>Economist Democracy Index: Electoral Process and Pluralism</t>
  </si>
  <si>
    <t>Economist Democracy Index: Functioning of Government</t>
  </si>
  <si>
    <t>Economist Democracy Index: Political Participation</t>
  </si>
  <si>
    <t>Economist Democracy Index: Political Culture</t>
  </si>
  <si>
    <t>Economist Democracy Index: Civil Liberties</t>
  </si>
  <si>
    <t xml:space="preserve">Original range of values </t>
  </si>
  <si>
    <t>0 - 10 (best); recoded</t>
  </si>
  <si>
    <t>EU-Average</t>
  </si>
  <si>
    <t>EU-Standard deviation</t>
  </si>
  <si>
    <t>High/medium threshold</t>
  </si>
  <si>
    <t>Medium/low threshold</t>
  </si>
  <si>
    <t>2022_DEM_QUALITY</t>
  </si>
  <si>
    <t>Quality of Democracy (Index)</t>
  </si>
  <si>
    <t>BertelsmannStiftung: Sustainable Governance
Indicators</t>
  </si>
  <si>
    <t>Quality of Democracy</t>
  </si>
  <si>
    <t>1 - 10 (best); recoded</t>
  </si>
  <si>
    <t>2022_ELECTORAL_DEM</t>
  </si>
  <si>
    <t>2022_LIBERAL_DEM</t>
  </si>
  <si>
    <t>2022_PARTICIPATORY_DEM</t>
  </si>
  <si>
    <t>2022_DELIBERATIVE_DEM</t>
  </si>
  <si>
    <t>2022_EGALITARIAN_DEM</t>
  </si>
  <si>
    <t>Electoral Democracy Index</t>
  </si>
  <si>
    <t>Liberal democracy Index</t>
  </si>
  <si>
    <t>Participatory democracy Index</t>
  </si>
  <si>
    <t>Deliberative democracy Index</t>
  </si>
  <si>
    <t>Egalitarian democracy Index</t>
  </si>
  <si>
    <t>University of Gothenburg: Varities of Democracies (V-Dem), v13</t>
  </si>
  <si>
    <t>Electoral Democracy Index (v2x_polyarchy)</t>
  </si>
  <si>
    <t>Liberal Democracy Index (v2x_libdem)</t>
  </si>
  <si>
    <t>Participatory Democracy Index (v2x_partipdem)</t>
  </si>
  <si>
    <t>Deliberative Democracy Index (v2x_delibdem)</t>
  </si>
  <si>
    <t>Egalitarian Democracy Index (v2x_egaldem)</t>
  </si>
  <si>
    <t>0 - 1 (best); recoded</t>
  </si>
  <si>
    <t>2023_ELECTORAL_DEM</t>
  </si>
  <si>
    <t>University of Gothenburg: Varities of Democracies (V-Dem), V14</t>
  </si>
  <si>
    <t>2023_LIBERAL_DEM</t>
  </si>
  <si>
    <t>2023_PARTICIPATORY_DEM</t>
  </si>
  <si>
    <t>2023_DELIBERATIVE_DEM</t>
  </si>
  <si>
    <t>2023_EGALITARIAN_DEM</t>
  </si>
  <si>
    <t>2024_ELECTORAL_DEM</t>
  </si>
  <si>
    <t>University of Gothenburg: Varities of Democracies (V-Dem), v15</t>
  </si>
  <si>
    <t>2024_LIBERAL_DEM</t>
  </si>
  <si>
    <t>2024_PARTICIPATORY_DEM</t>
  </si>
  <si>
    <t>2024_DELIBERATIVE_DEM</t>
  </si>
  <si>
    <t>2024_EGALITARIAN_DEM</t>
  </si>
  <si>
    <t>2022_DEFAMATION_PROTECT</t>
  </si>
  <si>
    <t>Defamation protection</t>
  </si>
  <si>
    <t>University of Gothenburg: Varities of Democracy (V-Dem), v13</t>
  </si>
  <si>
    <t>Defamation protection (v2smlawpr_osp)</t>
  </si>
  <si>
    <t>0 - 4 (best), recoded</t>
  </si>
  <si>
    <t>2022_PRIVACY_DIGITAL</t>
  </si>
  <si>
    <t>Privacy protection online (state)</t>
  </si>
  <si>
    <t>Privacy protection by law content (v2smprivcon_osp)</t>
  </si>
  <si>
    <t>0 - 4 (best); recoded</t>
  </si>
  <si>
    <t>2022_CONTENT_REGULATION</t>
  </si>
  <si>
    <t>Content moderation</t>
  </si>
  <si>
    <t>Internet legal regulation content (v2smregcon_osp)</t>
  </si>
  <si>
    <t>2022_FREEDOM_EXPRESSION_II</t>
  </si>
  <si>
    <t>Freedom of expression II (index)</t>
  </si>
  <si>
    <t>Freedom of Expression Index (v2x_freexp)</t>
  </si>
  <si>
    <t>0 -1 (best); recoded</t>
  </si>
  <si>
    <t>Alternative Sources of Information index (v2xme_altinf)</t>
  </si>
  <si>
    <t>2022_PLURALISM_VIEWS_ONLINE</t>
  </si>
  <si>
    <t>Pluralism of views: online media</t>
  </si>
  <si>
    <t>Online media perspectives (C) (v2smonper_osp)</t>
  </si>
  <si>
    <t>2023_DEFAMATION_PROTECT</t>
  </si>
  <si>
    <t>University of Gothenburg: Varities of Democracy (V-Dem), V14</t>
  </si>
  <si>
    <t>2023_CONTENT_REGULATION</t>
  </si>
  <si>
    <t>2023_PRIVACY_DIGITAL</t>
  </si>
  <si>
    <t>2023_FREEDOM_EXPRESSION_II</t>
  </si>
  <si>
    <t>2023_PLURALISM_VIEWS_ONLINE</t>
  </si>
  <si>
    <t>2024_DEFAMATION_PROTECT</t>
  </si>
  <si>
    <t>University of Gothenburg: Varities of Democracy (V-Dem), v15</t>
  </si>
  <si>
    <t>2024_PRIVACY_DIGITAL</t>
  </si>
  <si>
    <t>2024_FREEDOM_EXPRESSION_II</t>
  </si>
  <si>
    <t>2024_CONTENT_REGULATION</t>
  </si>
  <si>
    <t>2024_PLURALISM_VIEWS_ONLINE</t>
  </si>
  <si>
    <t>2022_CIVIC_PARTICIPATION</t>
  </si>
  <si>
    <t>Civic participation (index)</t>
  </si>
  <si>
    <t>World Justice Project (WJP)</t>
  </si>
  <si>
    <t>3.3 Civic participation</t>
  </si>
  <si>
    <t>2023_CIVIC_PARTICIPATION</t>
  </si>
  <si>
    <t>2024_CIVIC_PARTICIPATION</t>
  </si>
  <si>
    <t>2022_FUNDAMENT_RIGHTS</t>
  </si>
  <si>
    <t>Fundamental rights (index)</t>
  </si>
  <si>
    <t>Factor 4: Fundamental Rights</t>
  </si>
  <si>
    <t>2023_FUNDAMENT_RIGHTS</t>
  </si>
  <si>
    <t>2024_FUNDAMENT_RIGHTS</t>
  </si>
  <si>
    <t>3.2 Right to information</t>
  </si>
  <si>
    <t>2022_PRIVACY_PROTECT</t>
  </si>
  <si>
    <t>4.6 Freedom from arbitrary interference with privacy is effectively guaranteed</t>
  </si>
  <si>
    <t>2023_PRIVACY_PROTECT</t>
  </si>
  <si>
    <t>2024_PRIVACY_PROTECT</t>
  </si>
  <si>
    <t>2022_FREEDOM_EXPRESSION_I</t>
  </si>
  <si>
    <t>Freedom of expression I (index)</t>
  </si>
  <si>
    <t xml:space="preserve">4.4 Freedom of opinion and expression is effectively guaranteed </t>
  </si>
  <si>
    <t>2023_FREEDOM_EXPRESSION_I</t>
  </si>
  <si>
    <t>2024_FREEDOM_EXPRESSION_I</t>
  </si>
  <si>
    <t>4.1 Equal treatment and absence of discrimination</t>
  </si>
  <si>
    <t>Rule of Law Index: Overall score</t>
  </si>
  <si>
    <t>2022_CIVIL_SOCIETY</t>
  </si>
  <si>
    <t>Civil society (index)</t>
  </si>
  <si>
    <t xml:space="preserve">International Institute for Democracy and Electoral Assistance (IDEA): The Global State of Democracy, v7 </t>
  </si>
  <si>
    <t>Civil Society Index (civil_soc_est)</t>
  </si>
  <si>
    <t>2023_CIVIL_SOCIETY</t>
  </si>
  <si>
    <t xml:space="preserve">International Institute for Democracy and Electoral Assistance (IDEA): The Global State of Democracy, V8 </t>
  </si>
  <si>
    <t>2023_SOCIAL_EQUALITY</t>
  </si>
  <si>
    <t>Social group equality (index)</t>
  </si>
  <si>
    <t>International Institute for Democracy and Electoral Assistance (IDEA): The Global State of Democracy, V8</t>
  </si>
  <si>
    <t>Social group equality (soc_grp_equal_est)</t>
  </si>
  <si>
    <t>2022_HARASSMENT_PROTECT</t>
  </si>
  <si>
    <t>Protection of journalists from harassment</t>
  </si>
  <si>
    <t>International Institute for Democracy and Electoral Assistance (IDEA): The Global State of Democracy, v7</t>
  </si>
  <si>
    <t>Harassment of journalists (v_22_13)</t>
  </si>
  <si>
    <t>2023_HARASSMENT_PROTECT</t>
  </si>
  <si>
    <t>2024_HARASSMENT_PROTECT</t>
  </si>
  <si>
    <t>International Institute for Democracy and Electoral Assistance (IDEA): The Global State of Democracy, v9</t>
  </si>
  <si>
    <t>2022_FREEDOM_EXPRESSION_III</t>
  </si>
  <si>
    <t>Freedom of expression III (index)</t>
  </si>
  <si>
    <t>Freedom of Expression Index (free_express_est)</t>
  </si>
  <si>
    <t>2023_FREEDOM_EXPRESSION_III</t>
  </si>
  <si>
    <t>2024_FREEDOM_EXPRESSION_III</t>
  </si>
  <si>
    <t>2022_MEDIA_FREEDOM_II</t>
  </si>
  <si>
    <t>Media freedom II (index)</t>
  </si>
  <si>
    <t>Freedom of the Press Index (free_press_est)</t>
  </si>
  <si>
    <t>2023_MEDIA_FREEDOM_II</t>
  </si>
  <si>
    <t>2024_MEDIA_FREEDOM_II</t>
  </si>
  <si>
    <t>Print/broadcast censorship effort (v_22_12)</t>
  </si>
  <si>
    <t>2022_SOCIAL_EQUALITY</t>
  </si>
  <si>
    <t>2024_SOCIAL_EQUALITY</t>
  </si>
  <si>
    <t>2022_GENDER_EQUALITY</t>
  </si>
  <si>
    <t>Gender equality (index)</t>
  </si>
  <si>
    <t>Gender equality (gender_equal_est)</t>
  </si>
  <si>
    <t>2023_GENDER_EQUALITY</t>
  </si>
  <si>
    <t>2024_GENDER_EQUALITY</t>
  </si>
  <si>
    <t>2022_MEDIA_FREEDOM_I</t>
  </si>
  <si>
    <t>2023_MEDIA_FREEDOM_I</t>
  </si>
  <si>
    <t>2024_MEDIA_FREEDOM_I</t>
  </si>
  <si>
    <t>Media freedom I: World Press Freedom Index</t>
  </si>
  <si>
    <t>Reporters Without Borders (RSF)</t>
  </si>
  <si>
    <t>World Press Freedom Index 2023</t>
  </si>
  <si>
    <t>World Press Freedom Index 2024</t>
  </si>
  <si>
    <t>World Press Freedom Index 2025</t>
  </si>
  <si>
    <t>0 - 100 (best)</t>
  </si>
  <si>
    <t>2022_JOURNALISM_LEGAL_PROTECT</t>
  </si>
  <si>
    <t>2023_JOURNALISM_LEGAL_PROTECT</t>
  </si>
  <si>
    <t>2024_JOURNALISM_LEGAL_PROTECT</t>
  </si>
  <si>
    <t>World Press Freedom Index 2023 - Legal context</t>
  </si>
  <si>
    <t>World Press Freedom Index 2024 - Legal context</t>
  </si>
  <si>
    <t>World Press Freedom Index 2025 - Legal context</t>
  </si>
  <si>
    <t>2022_SAFETY_JOURNALISTS</t>
  </si>
  <si>
    <t>2023_SAFETY_JOURNALISTS</t>
  </si>
  <si>
    <t>2024_SAFETY_JOURNALISTS</t>
  </si>
  <si>
    <t>Safety of journalists (index)</t>
  </si>
  <si>
    <t>World Press Freedom Index 2023 - Safety</t>
  </si>
  <si>
    <t>World Press Freedom Index 2024 - Safety</t>
  </si>
  <si>
    <t>World Press Freedom Index 2025 - Safety</t>
  </si>
  <si>
    <t>Right to information II (%)</t>
  </si>
  <si>
    <t>Media Pluralism Monitor 2023</t>
  </si>
  <si>
    <t>Risk to the protection of right to information</t>
  </si>
  <si>
    <t>0% (best) - 100%; reversed</t>
  </si>
  <si>
    <t>Media Pluralism Monitor 2024</t>
  </si>
  <si>
    <t>Information integrity (%)</t>
  </si>
  <si>
    <t>Media Pluralism Monitor 2025</t>
  </si>
  <si>
    <t>Risk to protection of information integrity</t>
  </si>
  <si>
    <t>Independence of the media authority and transparency of its decisions (%)</t>
  </si>
  <si>
    <t>Risk to independence and effectiveness of the media authority</t>
  </si>
  <si>
    <t>2022_TRANSPARENCY_OWNERS</t>
  </si>
  <si>
    <t>Transparency of media ownership (%)</t>
  </si>
  <si>
    <t xml:space="preserve">Risk to transparency of media ownership </t>
  </si>
  <si>
    <t>2023_TRANSPARENCY_OWNERS</t>
  </si>
  <si>
    <t>2024_TRANSPARENCY_OWNERS</t>
  </si>
  <si>
    <t>Risk to independence and effectiveness of the national regulatory authorithies</t>
  </si>
  <si>
    <t>2022_INDEPENDENCE_ECO_I</t>
  </si>
  <si>
    <t>Independence of editorial content from economic influence I (%)</t>
  </si>
  <si>
    <t>Risk to editorial independence from commercial and owners influence</t>
  </si>
  <si>
    <t>2023_INDEPENDENCE_ECO_I</t>
  </si>
  <si>
    <t>2024_INDEPENDENCE_ECO_I</t>
  </si>
  <si>
    <t>2022_EDITORIAL_AUTONOMY</t>
  </si>
  <si>
    <t>Protection of editorial autonomy (%)</t>
  </si>
  <si>
    <t>Risk to editorial autonomy</t>
  </si>
  <si>
    <t>2023_EDITORIAL_AUTONOMY</t>
  </si>
  <si>
    <t>2024_EDITORIAL_AUTONOMY</t>
  </si>
  <si>
    <t>Integrity of election coverage (%)</t>
  </si>
  <si>
    <t>Risk to Audio-visual media, online platforms and elections</t>
  </si>
  <si>
    <t>Risk to integrity of policital information during elections</t>
  </si>
  <si>
    <t>2022_MEDIA_LITERACY</t>
  </si>
  <si>
    <t>Risk to media literacy</t>
  </si>
  <si>
    <t>2023_MEDIA_LITERACY</t>
  </si>
  <si>
    <t>2024_MEDIA_LITERACY</t>
  </si>
  <si>
    <t>2023_INTEGRITY_ELECTION_INFO</t>
  </si>
  <si>
    <t>2024_INTEGRITY_INFORMATION</t>
  </si>
  <si>
    <t>2022_TRANSPARENCY_OWNERSHIP</t>
  </si>
  <si>
    <t>2023_TRANSPARENCY_OWNERSHIP</t>
  </si>
  <si>
    <t>2024_TRANSPARENCY_OWNERSHIP</t>
  </si>
  <si>
    <t>Risk to transparency of media ownership</t>
  </si>
  <si>
    <t>2022_MARKET_PLURALITY_LEGACY</t>
  </si>
  <si>
    <t>Market plurality: Legacy media (%)</t>
  </si>
  <si>
    <t>Risk to plurality of media providers</t>
  </si>
  <si>
    <t>2023_MARKET_PLURALITY_LEGACY</t>
  </si>
  <si>
    <t>2024_MARKET_PLURALITY_LEGACY</t>
  </si>
  <si>
    <t>2022_MARKET_PLURALITY_DIGITAL</t>
  </si>
  <si>
    <t>Market plurality: Digital media (%)</t>
  </si>
  <si>
    <t>Risk to plurality in digital markets</t>
  </si>
  <si>
    <t>2023_MARKET_PLURALITY_DIGITAL</t>
  </si>
  <si>
    <t>2024_MARKET_PLURALITY_DIGITAL</t>
  </si>
  <si>
    <t>2022_MEDIA_VIABILITY</t>
  </si>
  <si>
    <t>Media market viability (%)</t>
  </si>
  <si>
    <t>Risk to media viability</t>
  </si>
  <si>
    <t>2023_MEDIA_VIABILITY</t>
  </si>
  <si>
    <t>2024_MEDIA_VIABILITY</t>
  </si>
  <si>
    <t>2022_INDEPENDENCE_POL</t>
  </si>
  <si>
    <t>Risk to political independence of the media</t>
  </si>
  <si>
    <t>2023_INDEPENDENCE_POL</t>
  </si>
  <si>
    <t>2024_INDEPENDENCE_POL</t>
  </si>
  <si>
    <t>Risk to independence and effectivenss to the national regulatory authorities</t>
  </si>
  <si>
    <t>Non-discrimination in and transparency of allocating state subsidies and state advertising (%)</t>
  </si>
  <si>
    <t>Risk to state regulation of resources and support to the media sector</t>
  </si>
  <si>
    <t>2022_PSB_INDEPENDENCE</t>
  </si>
  <si>
    <t>Independence of public service media (%)</t>
  </si>
  <si>
    <t>Risk to independence of public service media</t>
  </si>
  <si>
    <t>2023_PSB_INDEPENDENCE</t>
  </si>
  <si>
    <t>2024_PSB_INDEPENDENCE</t>
  </si>
  <si>
    <t>2022_LOCAL_MEDIA</t>
  </si>
  <si>
    <t>Local/regional and community media (%)</t>
  </si>
  <si>
    <t>Risk to local/regional and community media </t>
  </si>
  <si>
    <t>2023_LOCAL_MEDIA</t>
  </si>
  <si>
    <t>2024_LOCAL_MEDIA</t>
  </si>
  <si>
    <t>Risk to local/regional and community media</t>
  </si>
  <si>
    <t>2022_REPRESENTATION_MINORITIES</t>
  </si>
  <si>
    <t>Risk to representation of minorities in the media</t>
  </si>
  <si>
    <t>2023_REPRESENTATION_MINORITIES</t>
  </si>
  <si>
    <t>2024_REPRESENTATION_MINORITIES</t>
  </si>
  <si>
    <t>2022_REPRESENTATION_WOMEN</t>
  </si>
  <si>
    <t>Risk to gender equality in the media</t>
  </si>
  <si>
    <t>2023_REPRESENTATION_WOMEN</t>
  </si>
  <si>
    <t>2024_REPRESENTATION_WOMEN</t>
  </si>
  <si>
    <t>Risk to equality in the media</t>
  </si>
  <si>
    <t>2022_JOURNALISM_POL_PROTECT</t>
  </si>
  <si>
    <t>2023_JOURNALISM_POL_PROTECT</t>
  </si>
  <si>
    <t>2024_JOURNALISM_POL_PROTECT</t>
  </si>
  <si>
    <t>World Press Freedom Index 2023 - Political context</t>
  </si>
  <si>
    <t>World Press Freedom Index 2024 - Political context</t>
  </si>
  <si>
    <t>World Press Freedom Index 2025 - Political context</t>
  </si>
  <si>
    <t>2022_INDEPENDENCE_ECO_II</t>
  </si>
  <si>
    <t>2023_INDEPENDENCE_ECO_II</t>
  </si>
  <si>
    <t>2024_INDEPENDENCE_ECO_II</t>
  </si>
  <si>
    <t>World Press Freedom Index 2023 - Economic context</t>
  </si>
  <si>
    <t>World Press Freedom Index 2024 - Economic context</t>
  </si>
  <si>
    <t>World Press Freedom Index 2025 - Economic context</t>
  </si>
  <si>
    <t>2022_GENDER_GAP</t>
  </si>
  <si>
    <t>2023_GENDER_GAP</t>
  </si>
  <si>
    <t>2024_GENDER_GAP</t>
  </si>
  <si>
    <t>Global Gender Gap Index</t>
  </si>
  <si>
    <t>World Economic Forum</t>
  </si>
  <si>
    <t>0-1 (best); recoded</t>
  </si>
  <si>
    <t>Gender Gap Index</t>
  </si>
  <si>
    <t>Independence of the media from state interference</t>
  </si>
  <si>
    <t>2022_INDEPENDENCE_FROM_STATE</t>
  </si>
  <si>
    <t>2021_DIGITAL_SKILLS</t>
  </si>
  <si>
    <t>2023_DIGITAL_SKILLS</t>
  </si>
  <si>
    <t>Digital Economy and Society Index (DESI)</t>
  </si>
  <si>
    <t>0% - 100% (best)</t>
  </si>
  <si>
    <t xml:space="preserve"> Media reporting</t>
  </si>
  <si>
    <t>1-10 (best)</t>
  </si>
  <si>
    <t>Informational function</t>
  </si>
  <si>
    <t xml:space="preserve"> Media Freedom [=Independence from government]</t>
  </si>
  <si>
    <t>1-10 (best), recoded</t>
  </si>
  <si>
    <t>2022_ABSENCE_CENSORSHIP</t>
  </si>
  <si>
    <t>2023_ABSENCE_CENSORSHIP</t>
  </si>
  <si>
    <t>2024_ABSENCE_CENSORSHIP</t>
  </si>
  <si>
    <t>Absence of censorship</t>
  </si>
  <si>
    <t>2024_CIVIL_SOCIETY</t>
  </si>
  <si>
    <t xml:space="preserve">International Institute for Democracy and Electoral Assistance (IDEA): The Global State of Democracy, v9 </t>
  </si>
  <si>
    <t>Citizens' Participatory Competence (Index)</t>
  </si>
  <si>
    <t>Citizens' Participatory Competence</t>
  </si>
  <si>
    <t>2022_PARTICIPATORY_COMPETENCE</t>
  </si>
  <si>
    <t>2022_NON_DISCRIMINATION</t>
  </si>
  <si>
    <t>2023_NON_DISCRIMINATION</t>
  </si>
  <si>
    <t>2024_NON_DISCRIMINATION</t>
  </si>
  <si>
    <t>Protection of journalistic privileges: Legal context (index)</t>
  </si>
  <si>
    <t>Protection of journalistic privileges: Political context (index)</t>
  </si>
  <si>
    <t>2022_RIGHT_INFORMATION</t>
  </si>
  <si>
    <t>2023_RIGHT_INFORMATION</t>
  </si>
  <si>
    <t>2024_RIGHT_INFORMATION</t>
  </si>
  <si>
    <t>2022_ACCESS_INFORMATION</t>
  </si>
  <si>
    <t>2023_ACCESS_INFORMATION</t>
  </si>
  <si>
    <t>2024_ACCESS_INFORMATION</t>
  </si>
  <si>
    <t>Right to information (index)</t>
  </si>
  <si>
    <t>2022_DISINFO_HATE_PROTECT</t>
  </si>
  <si>
    <t>Protection against disinformation and hate speech (%)</t>
  </si>
  <si>
    <t>Risk to the protection against disinformation and hate speech</t>
  </si>
  <si>
    <t>2023_DISINFO_HATE_PROTECT</t>
  </si>
  <si>
    <t>Political independence of the media (%)</t>
  </si>
  <si>
    <t>2022_PLURALISM_VIEWS_LEGACY</t>
  </si>
  <si>
    <t>2023_PLURALISM_VIEWS_LEGACY</t>
  </si>
  <si>
    <t>2024_PLURALISM_VIEWS_LEGACY</t>
  </si>
  <si>
    <t>Pluralism of views: legacy media (index)</t>
  </si>
  <si>
    <t>2022_RULE_OF_LAW</t>
  </si>
  <si>
    <t>2023_RULE_OF_LAW</t>
  </si>
  <si>
    <t>2024_RULE_OF_LAW</t>
  </si>
  <si>
    <t>2024_TRANSPARENT_SUBSIDIES</t>
  </si>
  <si>
    <t>2022_TRANSPARENT_SUBSIDIES</t>
  </si>
  <si>
    <t>2023_TRANSPARENT_SUBSIDIES</t>
  </si>
  <si>
    <t>2023_INDEP_TRANSP_MEDIA_AUTHORITY</t>
  </si>
  <si>
    <t>2024_INDEP_TRANSP_MEDIA_AUTHORITY</t>
  </si>
  <si>
    <t>EIU's Democracy Index: Electoral process and pluralism (index)</t>
  </si>
  <si>
    <t>EIU's Democracy Index: Functioning of government (index)</t>
  </si>
  <si>
    <t>EIU's Democracy Index: Political participation (index)</t>
  </si>
  <si>
    <t>EIU's Democracy Index: Political culture (index)</t>
  </si>
  <si>
    <t>EIU's Democracy Index: Civil liberties (index)</t>
  </si>
  <si>
    <t>Privacy protection (index)</t>
  </si>
  <si>
    <t>Rule of Law Index</t>
  </si>
  <si>
    <t>2022_TRUST_INFORMATION</t>
  </si>
  <si>
    <t>Trust in the information provided by the media (%)</t>
  </si>
  <si>
    <t>Standard Eurobarometer 96.3 (January – February 2022)</t>
  </si>
  <si>
    <t>Media provide trustworthy information: Yes, definitely + Yes, to some extent</t>
  </si>
  <si>
    <t>0% - 100% (most)</t>
  </si>
  <si>
    <t>Standard Eurobarometer 98.2 (January - February 2023)</t>
  </si>
  <si>
    <t>Standard Eurobarometer 100.2 (October-November 2023)</t>
  </si>
  <si>
    <t>2024_TRUST_INFORMATION</t>
  </si>
  <si>
    <t>Standard Eurobarometer 102.2 (October-November 2024)</t>
  </si>
  <si>
    <t>2022_TRUST_TV</t>
  </si>
  <si>
    <t>Trust in television in general (%)</t>
  </si>
  <si>
    <t>Do you tend to trust television?</t>
  </si>
  <si>
    <t>2024_TRUST_TV</t>
  </si>
  <si>
    <t>2022_TRUST_RADIO</t>
  </si>
  <si>
    <t>Trust in radio (%)</t>
  </si>
  <si>
    <t>Do you tend to trust radio?</t>
  </si>
  <si>
    <t>2024_TRUST_RADIO</t>
  </si>
  <si>
    <t>2022_TRUST_PRESS</t>
  </si>
  <si>
    <t>Trust in the written press in general (%)</t>
  </si>
  <si>
    <t>Do you tend to trust the written press?</t>
  </si>
  <si>
    <t>2024_TRUST_PRESS</t>
  </si>
  <si>
    <t>2022_TRUST_INTERNET</t>
  </si>
  <si>
    <t>Trust in the Internet in general (%)</t>
  </si>
  <si>
    <t>Do you tend to trust the Internet?</t>
  </si>
  <si>
    <t>2024_TRUST_INTERNET</t>
  </si>
  <si>
    <t>2022_TRUST_SOCIAL_MEDIA</t>
  </si>
  <si>
    <t>Trust in online social networks (%)</t>
  </si>
  <si>
    <t>Do you tend to trust online social networks?</t>
  </si>
  <si>
    <t>2024_TRUST_SOCIAL_MEDIA</t>
  </si>
  <si>
    <t xml:space="preserve">Trust in news media during COVID-19 </t>
  </si>
  <si>
    <t>Eurofound</t>
  </si>
  <si>
    <t>Please tell me how much you personally trust each of the following institutions? The news media</t>
  </si>
  <si>
    <t>0 - 10 (most); recoded</t>
  </si>
  <si>
    <t>2022_TRUST_PSM_MAX3</t>
  </si>
  <si>
    <t>Flash Eurobarometer 2832, Media &amp; News Survey 2022 (April-May 2022)</t>
  </si>
  <si>
    <t>Q12 Which news sources do you trust the most?  (max. 3 answers) - Public TV and Radio stations (incl. their online presence)</t>
  </si>
  <si>
    <t>2023_TRUST_PSM_MAX3</t>
  </si>
  <si>
    <t>Trust in public TV and radio stations (incl. their online presence) - max. 3 answers (%)</t>
  </si>
  <si>
    <t>Flash Eurobarometer 3153, Media &amp; News Survey 2023 (October 2023)</t>
  </si>
  <si>
    <t>Which news sources do you trust the most?  (max. 3 answers) - Public TV and radio stations (incl. their online presence)</t>
  </si>
  <si>
    <t>2022_TRUST_PRIVATE_BROADCAST_MAX3</t>
  </si>
  <si>
    <t>Q12 Which news sources do you trust the most?  (max. 3 answers) - Private TV and Radio stations (incl. their online presence)</t>
  </si>
  <si>
    <t>2023_TRUST_PRIVATE_BROADCAST_MAX3</t>
  </si>
  <si>
    <t>Trust in private TV and radio stations (incl. their online presence) - max. 3 answers (%)</t>
  </si>
  <si>
    <t>Which news sources do you trust the most?  (max. 3 answers) - Private TV and Radio stations (incl. their online presence)</t>
  </si>
  <si>
    <t>2022_TRUST_PRESS_MAX3</t>
  </si>
  <si>
    <t>Q12 Which news sources do you trust the most?  (max. 3 answers) - The written press (such as newspapers or magazines), incl. their online presence</t>
  </si>
  <si>
    <t>2023_TRUST_PRESS_MAX3</t>
  </si>
  <si>
    <t>Trust in the written press (incl. their online presence) - max. 3 answers (%)</t>
  </si>
  <si>
    <t>Which news sources do you trust the most?  (max. 3 answers) - The written press (such as newspapers or magazines), incl. their online presence</t>
  </si>
  <si>
    <t>2022_TRUST_NEWS_PLATFORMS_MAX3</t>
  </si>
  <si>
    <t>Q12 Which news sources do you trust the most?  (max. 3 answers) - Other online news platforms incl. blogs, podcasts</t>
  </si>
  <si>
    <t>2023_TRUST_NEWS_PLATFORMS_MAX3</t>
  </si>
  <si>
    <t>Trust in other online news platforms incl. blogs, podcasts - max. 3 answers (%)</t>
  </si>
  <si>
    <t>Which news sources do you trust the most?  (max. 3 answers) - Other online news platforms incl. blogs, podcasts</t>
  </si>
  <si>
    <t>2022_TRUST_VIDEO_PLATFORMS_MAX3</t>
  </si>
  <si>
    <t>Q12 Which news sources do you trust the most?  (max. 3 answers) - YouTube or other video platforms</t>
  </si>
  <si>
    <t>2023_TRUST_VIDEO_PLATFORMS_MAX3</t>
  </si>
  <si>
    <t>Trust in YouTube or other video platforms - max. 3 answers (%)</t>
  </si>
  <si>
    <t>Which news sources do you trust the most?  (max. 3 answers) - YouTube or other video platforms</t>
  </si>
  <si>
    <t>2022_TRUST_FOLLOWED_PEOPLE_MAX3</t>
  </si>
  <si>
    <t>Q12 Which news sources do you trust the most?  (max. 3 answers) - People, groups or friends I follow on social media or messaging platforms</t>
  </si>
  <si>
    <t>0 - 100 (most)</t>
  </si>
  <si>
    <t>2023_TRUST_FOLLOWED_PEOPLE_MAX3</t>
  </si>
  <si>
    <t>Trust in people followed on social media or messaging platforms - max. 3 answers (%)</t>
  </si>
  <si>
    <t>Which news sources do you trust the most?  (max. 3 answers) - People, groups or friends I follow on social media or messaging platforms</t>
  </si>
  <si>
    <t>2022_TRUST_INFLUENCERS_MAX3</t>
  </si>
  <si>
    <t>Q12 Which news sources do you trust the most?  (max. 3 answers) - Influencers on social media channels (e.g. YouTube, Instagram, TikTok etc.)</t>
  </si>
  <si>
    <t>2023_TRUST_INFLUENCERS_MAX3</t>
  </si>
  <si>
    <t>Trust in influencers on social media channels - max. 3 answers (%)</t>
  </si>
  <si>
    <t>Which news sources do you trust the most?  (max. 3 answers) - Influencers on social media channels (e.g. YouTube, Instagram, TikTok etc.)</t>
  </si>
  <si>
    <t>2022_WATCHING_TV_SET</t>
  </si>
  <si>
    <t>Share of people watching TV on a TV set (%)</t>
  </si>
  <si>
    <t>Standard Eurobarometer 96.3 (January - February 2022)</t>
  </si>
  <si>
    <t xml:space="preserve">Could you tell to what extent you watch television on a TV set?: every day or almost every day </t>
  </si>
  <si>
    <t>2024_WATCHING_TV_SET</t>
  </si>
  <si>
    <t>2022_WATCHING_TV_ONLINE</t>
  </si>
  <si>
    <t>Share of people watching TV via the Internet (%)</t>
  </si>
  <si>
    <t xml:space="preserve">Could you tell to what extent you watch television via the Internet?: every day or almost every day </t>
  </si>
  <si>
    <t xml:space="preserve">Could you tell to what extent you watch television on the Internet?: every day or almost every day </t>
  </si>
  <si>
    <t>2022_WATCHING_TV_TOTAL</t>
  </si>
  <si>
    <t>Share of people watching TV (on a TV set + via the Internet)</t>
  </si>
  <si>
    <t>Watch TV on a TV set + via the Internet</t>
  </si>
  <si>
    <t>2023A_WATCHING_TV_SET</t>
  </si>
  <si>
    <t>2023B_WATCHING_TV_SET</t>
  </si>
  <si>
    <t>2023A_WATCHING_TV_ONLINE</t>
  </si>
  <si>
    <t>2023B_WATCHING_TV_ONLINE</t>
  </si>
  <si>
    <t>2024_WATCHING_TV_ONLINE</t>
  </si>
  <si>
    <t>2023A_WATCHING_TV_TOTAL</t>
  </si>
  <si>
    <t>2023B_WATCHING_TV_TOTAL</t>
  </si>
  <si>
    <t>2024_WATCHING_TV_TOTAL</t>
  </si>
  <si>
    <t>2022_LISTENING_RADIO</t>
  </si>
  <si>
    <t>Share of people listening to radio (%)</t>
  </si>
  <si>
    <t xml:space="preserve">Could you tell to what extent you listen to the radio?: every day or almost every day </t>
  </si>
  <si>
    <t>2023A_LISTENING_RADIO</t>
  </si>
  <si>
    <t xml:space="preserve">Could you tell to what extent you listen to radio?: every day or almost every day </t>
  </si>
  <si>
    <t>2023B_LISTENING_RADIO</t>
  </si>
  <si>
    <t>2024_LISTENING_RADIO</t>
  </si>
  <si>
    <t>2022_READING_PRESS</t>
  </si>
  <si>
    <t>Share of people reading the written press (%)</t>
  </si>
  <si>
    <t xml:space="preserve">Could you tell to what extent you read the written press?: every day or almost every day </t>
  </si>
  <si>
    <t>2023A_READING_PRESS</t>
  </si>
  <si>
    <t>2023B_READING_PRESS</t>
  </si>
  <si>
    <t>2024_READING_PRESS</t>
  </si>
  <si>
    <t>2022_READING_NEWS_ONLINE</t>
  </si>
  <si>
    <t>Share of people reading news on the Internet (%)</t>
  </si>
  <si>
    <t xml:space="preserve">Could you tell to what extent you read news on the Internet?: every day or almost every day </t>
  </si>
  <si>
    <t>2023A_READING_NEWS_ONLINE</t>
  </si>
  <si>
    <t>2023B_READING_NEWS_ONLINE</t>
  </si>
  <si>
    <t>2024_READING_NEWS_ONLINE</t>
  </si>
  <si>
    <t>2022_USING_SOCIAL_MEDIA</t>
  </si>
  <si>
    <t>Share of people using online social networks (%)</t>
  </si>
  <si>
    <t xml:space="preserve">Could you tell to what extent you use online social networks?: every day or almost every day </t>
  </si>
  <si>
    <t>2023A_USING_SOCIAL_MEDIA</t>
  </si>
  <si>
    <t>2023B_USING_SOCIAL_MEDIA</t>
  </si>
  <si>
    <t>2024_USING_SOCIAL_MEDIA</t>
  </si>
  <si>
    <t>2023_FOLLOWING INFLUENCERS</t>
  </si>
  <si>
    <t>People following influencers (%)</t>
  </si>
  <si>
    <t>Flash Eurobarometer 3153, Media &amp; News Survey (October 2023)</t>
  </si>
  <si>
    <t>Do you follow any influencers or content creators on social media channels (e.g. YouTube, Instagram, or TikTok, etc.)?</t>
  </si>
  <si>
    <t>2023_CONTENT_INFLUENCERS</t>
  </si>
  <si>
    <t>Preferred content from influencers: Commentary on current events (e.g. on society, politics, etc.)</t>
  </si>
  <si>
    <t>What type of content from influencers or content creators do you prefer? [multiple answers possible]: Commentary on current events (e.g. on society, politics, etc.)</t>
  </si>
  <si>
    <t>Importance of digital technologies in personal life by 2030 (%)</t>
  </si>
  <si>
    <t>Importance of digital technologies in interacting with and/or creating online material by 2030 (%)</t>
  </si>
  <si>
    <t>Special Eurobarometer 532: The Digital Decade (March 2023)</t>
  </si>
  <si>
    <t>How important do you think digital technologies will be in your life by 2030? - Very</t>
  </si>
  <si>
    <t xml:space="preserve">How important do you think digital technologies will be for accessing, interacting with and/or creating online material/content by 2030? - Very </t>
  </si>
  <si>
    <t>2022_IDENTIFYING_DISINFO_HIGH</t>
  </si>
  <si>
    <t>2022_IDENTIFYING_DISINFO_SOME</t>
  </si>
  <si>
    <t>High confidence in identifying disinformation (%)</t>
  </si>
  <si>
    <t>Some confidence in identifying disinformation (%)</t>
  </si>
  <si>
    <t>Do you feel confident that you can recognise disinformation when you encounter it? - Very confident</t>
  </si>
  <si>
    <t>Do you feel confident that you can recognise disinformation when you encounter it? - Somewhat confident</t>
  </si>
  <si>
    <t>2022_INDEP_TRANSP_MEDIA_AUTHORITY</t>
  </si>
  <si>
    <t>2021_TRUST_MEDIA_COVID</t>
  </si>
  <si>
    <t>2023_DIGITAL_TECHNOLOGIES_I</t>
  </si>
  <si>
    <t>2023_DIGITAL_TECHNOLOGIES_II</t>
  </si>
  <si>
    <t>2022_FREEDOM_STATUS</t>
  </si>
  <si>
    <t>2023_FREEDOM_STATUS</t>
  </si>
  <si>
    <t>2024_FREEDOM_STATUS</t>
  </si>
  <si>
    <t>Freedom in the World Status</t>
  </si>
  <si>
    <t>Freedom House: Freedom in the World 2023</t>
  </si>
  <si>
    <t>Freedom House: Freedom in the World 2024</t>
  </si>
  <si>
    <t>Freedom House: Freedom in the World 2025</t>
  </si>
  <si>
    <t>Freedom status</t>
  </si>
  <si>
    <t>2022_ONLINE_PARTICIPATION_3MONTHS</t>
  </si>
  <si>
    <t>Internet use: taking part in on-line consultations or voting to define civic or political issues (e.g. urban planning, signing a petition): Percentage of individuals who used internet in the last 3 months</t>
  </si>
  <si>
    <t>Eurostat: ICT usage in households and by individuals</t>
  </si>
  <si>
    <t>2023_ONLINE_PARTICIPATION_3MONTHS</t>
  </si>
  <si>
    <t>2024_ONLINE_PARTICIPATION_3MONTHS</t>
  </si>
  <si>
    <t>Internet use: expressing opinions on civic or political issues on websites or in social media (e.g. Facebook, Twitter, Instagram, YouTube): Percentage of individuals who used internet in the last 3 months</t>
  </si>
  <si>
    <t>Online political participation (%)</t>
  </si>
  <si>
    <t>Online political discussion (%)</t>
  </si>
  <si>
    <t>2022_ONLINE_PARTICIPATION</t>
  </si>
  <si>
    <t>2023_ONLINE_PARTICIPATION</t>
  </si>
  <si>
    <t>2024_ONLINE_PARTICIPATION</t>
  </si>
  <si>
    <t>Internet use: taking part in on-line consultations or voting to define civic or political issues (e.g. urban planning, signing a petition)</t>
  </si>
  <si>
    <t>2022_ONLINE_DISCUSSION</t>
  </si>
  <si>
    <t>2023_ONLINE_DISCUSSION</t>
  </si>
  <si>
    <t>2024_ONLINE_DISCUSSION</t>
  </si>
  <si>
    <t>2022_ONLINE_DISCUSSION_3MONTHS</t>
  </si>
  <si>
    <t>2023_ONLINE_DISCUSSION_3MONTHS</t>
  </si>
  <si>
    <t>2024_ONLINE_DISCUSSION_3MONTHS</t>
  </si>
  <si>
    <t>Online political discussion:  internet use in the last 3 months (%)</t>
  </si>
  <si>
    <t>Internet use: expressing opinions on civic or political issues on websites or in social media (e.g. Facebook, Twitter, Instagram, YouTube)</t>
  </si>
  <si>
    <t>Online political participation: internet use in the last 3 months (%)</t>
  </si>
  <si>
    <t>2022_ONLINE_NEWS</t>
  </si>
  <si>
    <t>2022_ONLINE_NEWS_3MONTHS</t>
  </si>
  <si>
    <t>2023_ONLINE_NEWS_3MONTHS</t>
  </si>
  <si>
    <t>2024_ONLINE_NEWS_3MONTHS</t>
  </si>
  <si>
    <t>Online information (%)</t>
  </si>
  <si>
    <t>Online information: internet use in the last 3 months (%)</t>
  </si>
  <si>
    <t>Internet use: reading online news sites/newspapers/news magazines</t>
  </si>
  <si>
    <t>Internet use: reading online news sites/newspapers/news magazines: Percentage of individuals who used internet in the last 3 months</t>
  </si>
  <si>
    <t>2022_INFO_FUNCTION</t>
  </si>
  <si>
    <t>0% - 100% 
(best)</t>
  </si>
  <si>
    <t>2021-2024</t>
  </si>
  <si>
    <t>VOTER_TURNOUT</t>
  </si>
  <si>
    <t>World Population Review</t>
  </si>
  <si>
    <t>Voter Turnout: Most recent parliamentary election</t>
  </si>
  <si>
    <t>Journalism: Economic independence II (index)</t>
  </si>
  <si>
    <t>Parliamentary Election Voter Turnout</t>
  </si>
  <si>
    <t>State regulation of resources and support to the media sector:
Non-discrimination in and transparency of allocating state subsidies and state advertising (%)</t>
  </si>
  <si>
    <t>(Promotion of) media literacy (%)</t>
  </si>
  <si>
    <t>2022_INTEGRITY_ELECTION_INFO</t>
  </si>
  <si>
    <t>Equal treatment and absence of discrimination (index)</t>
  </si>
  <si>
    <t>2023B_TRUST_INFORMATION</t>
  </si>
  <si>
    <t>2023A_TRUST_INFORMATION</t>
  </si>
  <si>
    <t>2023_ONLINE_NEWS</t>
  </si>
  <si>
    <t>2024_ONLINE_NEWS</t>
  </si>
  <si>
    <t>At least basic digital skills (%)</t>
  </si>
  <si>
    <t>Non-discrimination in and transparency of allocating state subsidies and state advertising: State regulation of resources and support to the media sector:
 (%)</t>
  </si>
  <si>
    <t>Individuals with at least basic digital skills</t>
  </si>
  <si>
    <t>(Fair) Representation of minorities in the media (%)</t>
  </si>
  <si>
    <t>Gender equality in the media:  (Fair) Representation of women in the media (%)</t>
  </si>
  <si>
    <t>(Fair) Representation of women in the media (%)</t>
  </si>
  <si>
    <t>2024_INTEGRITY_ELECTION_INFO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</si>
</sst>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" fontId="0" fillId="0" borderId="0" xfId="0" applyNumberFormat="1"/>
    <xf numFmtId="164" fontId="4" fillId="0" borderId="0" xfId="1" applyNumberFormat="1" applyFont="1" applyAlignment="1">
      <alignment horizontal="right"/>
    </xf>
    <xf numFmtId="0" fontId="0" fillId="0" borderId="0" xfId="2" applyFont="1" applyAlignment="1">
      <alignment vertical="top" wrapText="1"/>
    </xf>
    <xf numFmtId="0" fontId="0" fillId="0" borderId="0" xfId="2" applyFont="1" applyAlignment="1">
      <alignment horizontal="left" vertical="top" wrapText="1"/>
    </xf>
    <xf numFmtId="164" fontId="0" fillId="0" borderId="0" xfId="0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164" fontId="0" fillId="0" borderId="0" xfId="2" applyNumberFormat="1" applyFont="1"/>
    <xf numFmtId="164" fontId="0" fillId="0" borderId="0" xfId="1" applyNumberFormat="1" applyFont="1" applyAlignment="1">
      <alignment horizontal="right"/>
    </xf>
    <xf numFmtId="2" fontId="0" fillId="0" borderId="0" xfId="2" applyNumberFormat="1" applyFont="1"/>
    <xf numFmtId="0" fontId="0" fillId="0" borderId="0" xfId="2" applyFont="1"/>
    <xf numFmtId="0" fontId="0" fillId="0" borderId="0" xfId="1" applyFont="1" applyAlignment="1">
      <alignment horizontal="left" vertical="top" wrapText="1"/>
    </xf>
    <xf numFmtId="164" fontId="0" fillId="0" borderId="0" xfId="2" applyNumberFormat="1" applyFont="1" applyAlignment="1">
      <alignment horizontal="right" vertical="top"/>
    </xf>
    <xf numFmtId="0" fontId="0" fillId="0" borderId="0" xfId="2" applyFont="1" applyAlignment="1">
      <alignment vertical="top"/>
    </xf>
    <xf numFmtId="2" fontId="0" fillId="0" borderId="0" xfId="2" applyNumberFormat="1" applyFont="1" applyAlignment="1">
      <alignment vertical="top"/>
    </xf>
    <xf numFmtId="164" fontId="0" fillId="0" borderId="0" xfId="2" applyNumberFormat="1" applyFont="1" applyAlignment="1">
      <alignment horizontal="left" vertical="top" wrapText="1"/>
    </xf>
    <xf numFmtId="164" fontId="0" fillId="0" borderId="0" xfId="1" applyNumberFormat="1" applyFont="1"/>
    <xf numFmtId="164" fontId="4" fillId="0" borderId="0" xfId="1" applyNumberFormat="1" applyFont="1"/>
    <xf numFmtId="164" fontId="0" fillId="0" borderId="0" xfId="2" applyNumberFormat="1" applyFont="1" applyAlignment="1">
      <alignment vertical="top" wrapText="1"/>
    </xf>
    <xf numFmtId="2" fontId="4" fillId="0" borderId="0" xfId="1" applyNumberFormat="1" applyFont="1"/>
    <xf numFmtId="2" fontId="0" fillId="0" borderId="0" xfId="2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 wrapText="1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0" fontId="4" fillId="0" borderId="0" xfId="2" applyFont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5">
    <cellStyle name="Link 2" xfId="3" xr:uid="{A78E29AC-6E83-4036-BE3D-EFADED384FEE}"/>
    <cellStyle name="Prozent 2" xfId="4" xr:uid="{2A9EBCF2-8B45-49BD-8E4D-96F60E9126B5}"/>
    <cellStyle name="Standard" xfId="0" builtinId="0"/>
    <cellStyle name="Standard 2" xfId="1" xr:uid="{BA05AE6D-FA17-4AAA-9ADF-B4E659BB1381}"/>
    <cellStyle name="Standard 3" xfId="2" xr:uid="{B569F866-26BC-4386-90CA-2E5CD4F89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8529-CCC8-467D-BE02-D5CAE92259DB}">
  <dimension ref="A1:BB39"/>
  <sheetViews>
    <sheetView workbookViewId="0">
      <selection activeCell="A2" sqref="A2"/>
    </sheetView>
  </sheetViews>
  <sheetFormatPr baseColWidth="10" defaultRowHeight="14.25" x14ac:dyDescent="0.45"/>
  <sheetData>
    <row r="1" spans="1:54" s="4" customFormat="1" ht="57" x14ac:dyDescent="0.45">
      <c r="A1" s="4" t="s">
        <v>0</v>
      </c>
      <c r="B1" s="4" t="s">
        <v>64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69</v>
      </c>
      <c r="V1" s="4" t="s">
        <v>86</v>
      </c>
      <c r="W1" s="4" t="s">
        <v>92</v>
      </c>
      <c r="X1" s="4" t="s">
        <v>70</v>
      </c>
      <c r="Y1" s="4" t="s">
        <v>88</v>
      </c>
      <c r="Z1" s="4" t="s">
        <v>94</v>
      </c>
      <c r="AA1" s="4" t="s">
        <v>71</v>
      </c>
      <c r="AB1" s="4" t="s">
        <v>89</v>
      </c>
      <c r="AC1" s="4" t="s">
        <v>95</v>
      </c>
      <c r="AD1" s="4" t="s">
        <v>72</v>
      </c>
      <c r="AE1" s="4" t="s">
        <v>90</v>
      </c>
      <c r="AF1" s="4" t="s">
        <v>96</v>
      </c>
      <c r="AG1" s="4" t="s">
        <v>73</v>
      </c>
      <c r="AH1" s="4" t="s">
        <v>91</v>
      </c>
      <c r="AI1" s="4" t="s">
        <v>97</v>
      </c>
      <c r="AJ1" s="4" t="s">
        <v>544</v>
      </c>
      <c r="AK1" s="4" t="s">
        <v>153</v>
      </c>
      <c r="AL1" s="4" t="s">
        <v>157</v>
      </c>
      <c r="AM1" s="4" t="s">
        <v>325</v>
      </c>
      <c r="AN1" s="4" t="s">
        <v>130</v>
      </c>
      <c r="AO1" s="4" t="s">
        <v>134</v>
      </c>
      <c r="AP1" s="4" t="s">
        <v>135</v>
      </c>
      <c r="AQ1" s="4" t="s">
        <v>520</v>
      </c>
      <c r="AR1" s="4" t="s">
        <v>521</v>
      </c>
      <c r="AS1" s="4" t="s">
        <v>522</v>
      </c>
      <c r="AT1" s="4" t="s">
        <v>512</v>
      </c>
      <c r="AU1" s="4" t="s">
        <v>515</v>
      </c>
      <c r="AV1" s="4" t="s">
        <v>516</v>
      </c>
      <c r="AW1" s="4" t="s">
        <v>524</v>
      </c>
      <c r="AX1" s="4" t="s">
        <v>525</v>
      </c>
      <c r="AY1" s="4" t="s">
        <v>526</v>
      </c>
      <c r="AZ1" s="4" t="s">
        <v>527</v>
      </c>
      <c r="BA1" s="4" t="s">
        <v>528</v>
      </c>
      <c r="BB1" s="4" t="s">
        <v>529</v>
      </c>
    </row>
    <row r="2" spans="1:54" s="2" customFormat="1" x14ac:dyDescent="0.45">
      <c r="A2" s="2" t="s">
        <v>19</v>
      </c>
      <c r="B2" s="1">
        <v>72.666666666666671</v>
      </c>
      <c r="C2" s="2">
        <v>82</v>
      </c>
      <c r="D2" s="2">
        <v>82.8</v>
      </c>
      <c r="E2" s="2">
        <v>82.8</v>
      </c>
      <c r="F2" s="2">
        <v>95.8</v>
      </c>
      <c r="G2" s="2">
        <v>95.8</v>
      </c>
      <c r="H2" s="2">
        <v>95.8</v>
      </c>
      <c r="I2" s="2">
        <v>71.400000000000006</v>
      </c>
      <c r="J2" s="2">
        <v>75</v>
      </c>
      <c r="K2" s="2">
        <v>75</v>
      </c>
      <c r="L2" s="2">
        <v>88.9</v>
      </c>
      <c r="M2" s="2">
        <v>88.9</v>
      </c>
      <c r="N2" s="2">
        <v>88.9</v>
      </c>
      <c r="O2" s="2">
        <v>68.8</v>
      </c>
      <c r="P2" s="2">
        <v>68.8</v>
      </c>
      <c r="Q2" s="2">
        <v>68.8</v>
      </c>
      <c r="R2" s="2">
        <v>85.3</v>
      </c>
      <c r="S2" s="2">
        <v>85.3</v>
      </c>
      <c r="T2" s="2">
        <v>85.3</v>
      </c>
      <c r="U2" s="2">
        <v>79.400000000000006</v>
      </c>
      <c r="V2" s="2">
        <v>84.399999999999991</v>
      </c>
      <c r="W2" s="2">
        <v>83.899999999999991</v>
      </c>
      <c r="X2" s="2">
        <v>70</v>
      </c>
      <c r="Y2" s="2">
        <v>77.3</v>
      </c>
      <c r="Z2" s="2">
        <v>76.2</v>
      </c>
      <c r="AA2" s="2">
        <v>55.600000000000009</v>
      </c>
      <c r="AB2" s="2">
        <v>59.5</v>
      </c>
      <c r="AC2" s="2">
        <v>57.699999999999996</v>
      </c>
      <c r="AD2" s="2">
        <v>67.100000000000009</v>
      </c>
      <c r="AE2" s="2">
        <v>71</v>
      </c>
      <c r="AF2" s="2">
        <v>71.899999999999991</v>
      </c>
      <c r="AG2" s="2">
        <v>71</v>
      </c>
      <c r="AH2" s="2">
        <v>74.8</v>
      </c>
      <c r="AI2" s="2">
        <v>72.599999999999994</v>
      </c>
      <c r="AJ2" s="2">
        <v>76.25</v>
      </c>
      <c r="AK2" s="2">
        <v>70.071686720899592</v>
      </c>
      <c r="AL2" s="2">
        <v>74.410949043311703</v>
      </c>
      <c r="AM2" s="2">
        <v>69.845072090009893</v>
      </c>
      <c r="AN2" s="2">
        <v>79.577725809704802</v>
      </c>
      <c r="AO2" s="2">
        <v>79.255795225583199</v>
      </c>
      <c r="AP2" s="2">
        <v>76.832424827535291</v>
      </c>
      <c r="AQ2" s="2">
        <v>13.88</v>
      </c>
      <c r="AR2" s="2">
        <v>12.67</v>
      </c>
      <c r="AS2" s="2">
        <v>11.3</v>
      </c>
      <c r="AT2" s="2">
        <v>14.83</v>
      </c>
      <c r="AU2" s="2">
        <v>13.29</v>
      </c>
      <c r="AV2" s="2">
        <v>11.91</v>
      </c>
      <c r="AW2" s="2">
        <v>11.65</v>
      </c>
      <c r="AX2" s="2">
        <v>15.79</v>
      </c>
      <c r="AY2" s="2">
        <v>12.39</v>
      </c>
      <c r="AZ2" s="2">
        <v>12.44</v>
      </c>
      <c r="BA2" s="2">
        <v>16.559999999999999</v>
      </c>
      <c r="BB2" s="2">
        <v>13.05</v>
      </c>
    </row>
    <row r="3" spans="1:54" s="2" customFormat="1" x14ac:dyDescent="0.45">
      <c r="A3" s="2" t="s">
        <v>20</v>
      </c>
      <c r="B3" s="1">
        <v>73.375</v>
      </c>
      <c r="C3" s="2">
        <v>76.400000000000006</v>
      </c>
      <c r="D3" s="2">
        <v>76.399999999999991</v>
      </c>
      <c r="E3" s="2">
        <v>76.400000000000006</v>
      </c>
      <c r="F3" s="2">
        <v>95.8</v>
      </c>
      <c r="G3" s="2">
        <v>95.8</v>
      </c>
      <c r="H3" s="2">
        <v>95.8</v>
      </c>
      <c r="I3" s="2">
        <v>82.1</v>
      </c>
      <c r="J3" s="2">
        <v>82.100000000000009</v>
      </c>
      <c r="K3" s="2">
        <v>82.1</v>
      </c>
      <c r="L3" s="2">
        <v>50</v>
      </c>
      <c r="M3" s="2">
        <v>50</v>
      </c>
      <c r="N3" s="2">
        <v>50</v>
      </c>
      <c r="O3" s="2">
        <v>68.8</v>
      </c>
      <c r="P3" s="2">
        <v>68.8</v>
      </c>
      <c r="Q3" s="2">
        <v>68.8</v>
      </c>
      <c r="R3" s="2">
        <v>85.3</v>
      </c>
      <c r="S3" s="2">
        <v>85.3</v>
      </c>
      <c r="T3" s="2">
        <v>85.3</v>
      </c>
      <c r="U3" s="2">
        <v>88.7</v>
      </c>
      <c r="V3" s="2">
        <v>89.5</v>
      </c>
      <c r="W3" s="2">
        <v>88.6</v>
      </c>
      <c r="X3" s="2">
        <v>82.5</v>
      </c>
      <c r="Y3" s="2">
        <v>81.399999999999991</v>
      </c>
      <c r="Z3" s="2">
        <v>80.5</v>
      </c>
      <c r="AA3" s="2">
        <v>63.3</v>
      </c>
      <c r="AB3" s="2">
        <v>64</v>
      </c>
      <c r="AC3" s="2">
        <v>62.9</v>
      </c>
      <c r="AD3" s="2">
        <v>81.2</v>
      </c>
      <c r="AE3" s="2">
        <v>81.3</v>
      </c>
      <c r="AF3" s="2">
        <v>78.7</v>
      </c>
      <c r="AG3" s="2">
        <v>82.3</v>
      </c>
      <c r="AH3" s="2">
        <v>82.8</v>
      </c>
      <c r="AI3" s="2">
        <v>81.8</v>
      </c>
      <c r="AJ3" s="2">
        <v>87.42</v>
      </c>
      <c r="AK3" s="2">
        <v>75.951458510626608</v>
      </c>
      <c r="AL3" s="2">
        <v>80.576952435143099</v>
      </c>
      <c r="AM3" s="2">
        <v>78.889889929316297</v>
      </c>
      <c r="AN3" s="2">
        <v>81.147617351389798</v>
      </c>
      <c r="AO3" s="2">
        <v>79.09543465517612</v>
      </c>
      <c r="AP3" s="2">
        <v>77.668906923774699</v>
      </c>
      <c r="AQ3" s="2">
        <v>6.24</v>
      </c>
      <c r="AR3" s="2">
        <v>5.96</v>
      </c>
      <c r="AS3" s="2">
        <v>7.97</v>
      </c>
      <c r="AT3" s="2">
        <v>6.64</v>
      </c>
      <c r="AU3" s="2">
        <v>6.3</v>
      </c>
      <c r="AV3" s="2">
        <v>8.31</v>
      </c>
      <c r="AW3" s="2">
        <v>10.44</v>
      </c>
      <c r="AX3" s="2">
        <v>10.85</v>
      </c>
      <c r="AY3" s="2">
        <v>11.08</v>
      </c>
      <c r="AZ3" s="2">
        <v>11.1</v>
      </c>
      <c r="BA3" s="2">
        <v>11.47</v>
      </c>
      <c r="BB3" s="2">
        <v>11.55</v>
      </c>
    </row>
    <row r="4" spans="1:54" s="2" customFormat="1" x14ac:dyDescent="0.45">
      <c r="A4" s="2" t="s">
        <v>21</v>
      </c>
      <c r="B4" s="1">
        <v>53.916666666666664</v>
      </c>
      <c r="C4" s="2">
        <v>65.3</v>
      </c>
      <c r="D4" s="2">
        <v>64.099999999999994</v>
      </c>
      <c r="E4" s="2">
        <v>63.4</v>
      </c>
      <c r="F4" s="2">
        <v>91.7</v>
      </c>
      <c r="G4" s="2">
        <v>87.5</v>
      </c>
      <c r="H4" s="2">
        <v>87.5</v>
      </c>
      <c r="I4" s="2">
        <v>53.6</v>
      </c>
      <c r="J4" s="2">
        <v>57.1</v>
      </c>
      <c r="K4" s="2">
        <v>53.6</v>
      </c>
      <c r="L4" s="2">
        <v>61.11</v>
      </c>
      <c r="M4" s="2">
        <v>55.599999999999994</v>
      </c>
      <c r="N4" s="2">
        <v>55.6</v>
      </c>
      <c r="O4" s="2">
        <v>43.8</v>
      </c>
      <c r="P4" s="2">
        <v>43.8</v>
      </c>
      <c r="Q4" s="2">
        <v>43.8</v>
      </c>
      <c r="R4" s="2">
        <v>76.5</v>
      </c>
      <c r="S4" s="2">
        <v>76.5</v>
      </c>
      <c r="T4" s="2">
        <v>76.5</v>
      </c>
      <c r="U4" s="2">
        <v>68.8</v>
      </c>
      <c r="V4" s="2">
        <v>66.600000000000009</v>
      </c>
      <c r="W4" s="2">
        <v>64.600000000000009</v>
      </c>
      <c r="X4" s="2">
        <v>61.3</v>
      </c>
      <c r="Y4" s="2">
        <v>58.8</v>
      </c>
      <c r="Z4" s="2">
        <v>50.8</v>
      </c>
      <c r="AA4" s="2">
        <v>48.6</v>
      </c>
      <c r="AB4" s="2">
        <v>46.800000000000004</v>
      </c>
      <c r="AC4" s="2">
        <v>45.5</v>
      </c>
      <c r="AD4" s="2">
        <v>58.8</v>
      </c>
      <c r="AE4" s="2">
        <v>59.5</v>
      </c>
      <c r="AF4" s="2">
        <v>53.6</v>
      </c>
      <c r="AG4" s="2">
        <v>54.6</v>
      </c>
      <c r="AH4" s="2">
        <v>52</v>
      </c>
      <c r="AI4" s="2">
        <v>42.699999999999996</v>
      </c>
      <c r="AJ4" s="2">
        <v>38.94</v>
      </c>
      <c r="AK4" s="2">
        <v>61.887470196315498</v>
      </c>
      <c r="AL4" s="2">
        <v>68.196384698988098</v>
      </c>
      <c r="AM4" s="2">
        <v>70.987478924598008</v>
      </c>
      <c r="AN4" s="2">
        <v>59.204855854482894</v>
      </c>
      <c r="AO4" s="2">
        <v>61.085484334145391</v>
      </c>
      <c r="AP4" s="2">
        <v>60.598153259826702</v>
      </c>
      <c r="AQ4" s="2">
        <v>7.58</v>
      </c>
      <c r="AR4" s="2">
        <v>6.84</v>
      </c>
      <c r="AS4" s="2">
        <v>8.73</v>
      </c>
      <c r="AT4" s="2">
        <v>9.57</v>
      </c>
      <c r="AU4" s="2">
        <v>8.5</v>
      </c>
      <c r="AV4" s="2">
        <v>10.59</v>
      </c>
      <c r="AW4" s="2">
        <v>16.82</v>
      </c>
      <c r="AX4" s="2">
        <v>17.2</v>
      </c>
      <c r="AY4" s="2">
        <v>19.77</v>
      </c>
      <c r="AZ4" s="2">
        <v>21.25</v>
      </c>
      <c r="BA4" s="2">
        <v>21.4</v>
      </c>
      <c r="BB4" s="2">
        <v>23.98</v>
      </c>
    </row>
    <row r="5" spans="1:54" s="2" customFormat="1" x14ac:dyDescent="0.45">
      <c r="A5" s="2" t="s">
        <v>22</v>
      </c>
      <c r="B5" s="1">
        <v>56.291666666666664</v>
      </c>
      <c r="C5" s="2">
        <v>65</v>
      </c>
      <c r="D5" s="2">
        <v>65</v>
      </c>
      <c r="E5" s="2">
        <v>65</v>
      </c>
      <c r="F5" s="2">
        <v>91.7</v>
      </c>
      <c r="G5" s="2">
        <v>91.7</v>
      </c>
      <c r="H5" s="2">
        <v>91.7</v>
      </c>
      <c r="I5" s="2">
        <v>60.7</v>
      </c>
      <c r="J5" s="2">
        <v>60.7</v>
      </c>
      <c r="K5" s="2">
        <v>60.7</v>
      </c>
      <c r="L5" s="2">
        <v>61.1</v>
      </c>
      <c r="M5" s="2">
        <v>61.1</v>
      </c>
      <c r="N5" s="2">
        <v>61.1</v>
      </c>
      <c r="O5" s="2">
        <v>43.8</v>
      </c>
      <c r="P5" s="2">
        <v>43.8</v>
      </c>
      <c r="Q5" s="2">
        <v>43.8</v>
      </c>
      <c r="R5" s="2">
        <v>67.599999999999994</v>
      </c>
      <c r="S5" s="2">
        <v>67.599999999999994</v>
      </c>
      <c r="T5" s="2">
        <v>67.599999999999994</v>
      </c>
      <c r="U5" s="2">
        <v>73.8</v>
      </c>
      <c r="V5" s="2">
        <v>73.3</v>
      </c>
      <c r="W5" s="2">
        <v>72.3</v>
      </c>
      <c r="X5" s="2">
        <v>64.8</v>
      </c>
      <c r="Y5" s="2">
        <v>63.9</v>
      </c>
      <c r="Z5" s="2">
        <v>61.9</v>
      </c>
      <c r="AA5" s="2">
        <v>50.7</v>
      </c>
      <c r="AB5" s="2">
        <v>49.8</v>
      </c>
      <c r="AC5" s="2">
        <v>48.8</v>
      </c>
      <c r="AD5" s="2">
        <v>58.699999999999996</v>
      </c>
      <c r="AE5" s="2">
        <v>53.1</v>
      </c>
      <c r="AF5" s="2">
        <v>51.7</v>
      </c>
      <c r="AG5" s="2">
        <v>57.699999999999996</v>
      </c>
      <c r="AH5" s="2">
        <v>57.599999999999994</v>
      </c>
      <c r="AI5" s="2">
        <v>57.199999999999996</v>
      </c>
      <c r="AJ5" s="2">
        <v>62.3</v>
      </c>
      <c r="AK5" s="2">
        <v>56.281995559248102</v>
      </c>
      <c r="AL5" s="2">
        <v>59.544275694193708</v>
      </c>
      <c r="AM5" s="2">
        <v>61.381571438217797</v>
      </c>
      <c r="AN5" s="2">
        <v>62.872315585084102</v>
      </c>
      <c r="AO5" s="2">
        <v>64.011309661525203</v>
      </c>
      <c r="AP5" s="2">
        <v>60.212422702438893</v>
      </c>
      <c r="AQ5" s="2">
        <v>8.98</v>
      </c>
      <c r="AR5" s="2">
        <v>7.72</v>
      </c>
      <c r="AS5" s="2">
        <v>11.87</v>
      </c>
      <c r="AT5" s="2">
        <v>10.94</v>
      </c>
      <c r="AU5" s="2">
        <v>9.26</v>
      </c>
      <c r="AV5" s="2">
        <v>14.2</v>
      </c>
      <c r="AW5" s="2">
        <v>13.33</v>
      </c>
      <c r="AX5" s="2">
        <v>16.55</v>
      </c>
      <c r="AY5" s="2">
        <v>13.58</v>
      </c>
      <c r="AZ5" s="2">
        <v>16.239999999999998</v>
      </c>
      <c r="BA5" s="2">
        <v>19.84</v>
      </c>
      <c r="BB5" s="2">
        <v>16.23</v>
      </c>
    </row>
    <row r="6" spans="1:54" s="2" customFormat="1" x14ac:dyDescent="0.45">
      <c r="A6" s="2" t="s">
        <v>23</v>
      </c>
      <c r="B6" s="1">
        <v>56.5</v>
      </c>
      <c r="C6" s="2">
        <v>73.8</v>
      </c>
      <c r="D6" s="2">
        <v>73.8</v>
      </c>
      <c r="E6" s="2">
        <v>73.8</v>
      </c>
      <c r="F6" s="2">
        <v>91.7</v>
      </c>
      <c r="G6" s="2">
        <v>91.7</v>
      </c>
      <c r="H6" s="2">
        <v>91.7</v>
      </c>
      <c r="I6" s="2">
        <v>53.6</v>
      </c>
      <c r="J6" s="2">
        <v>53.6</v>
      </c>
      <c r="K6" s="2">
        <v>53.6</v>
      </c>
      <c r="L6" s="2">
        <v>66.7</v>
      </c>
      <c r="M6" s="2">
        <v>66.7</v>
      </c>
      <c r="N6" s="2">
        <v>66.7</v>
      </c>
      <c r="O6" s="2">
        <v>68.8</v>
      </c>
      <c r="P6" s="2">
        <v>65.8</v>
      </c>
      <c r="Q6" s="2">
        <v>68.8</v>
      </c>
      <c r="R6" s="2">
        <v>88.2</v>
      </c>
      <c r="S6" s="2">
        <v>88.2</v>
      </c>
      <c r="T6" s="2">
        <v>88.2</v>
      </c>
      <c r="U6" s="2">
        <v>77.7</v>
      </c>
      <c r="V6" s="2">
        <v>77.400000000000006</v>
      </c>
      <c r="W6" s="2">
        <v>77.400000000000006</v>
      </c>
      <c r="X6" s="2">
        <v>64.400000000000006</v>
      </c>
      <c r="Y6" s="2">
        <v>63.6</v>
      </c>
      <c r="Z6" s="2">
        <v>65.100000000000009</v>
      </c>
      <c r="AA6" s="2">
        <v>47.9</v>
      </c>
      <c r="AB6" s="2">
        <v>49.7</v>
      </c>
      <c r="AC6" s="2">
        <v>49.2</v>
      </c>
      <c r="AD6" s="2">
        <v>63</v>
      </c>
      <c r="AE6" s="2">
        <v>64.7</v>
      </c>
      <c r="AF6" s="2">
        <v>64.5</v>
      </c>
      <c r="AG6" s="2">
        <v>67.2</v>
      </c>
      <c r="AH6" s="2">
        <v>66.8</v>
      </c>
      <c r="AI6" s="2">
        <v>68.5</v>
      </c>
      <c r="AJ6" s="2">
        <v>65.72</v>
      </c>
      <c r="AK6" s="2">
        <v>64.033096799290604</v>
      </c>
      <c r="AL6" s="2">
        <v>69.201985168648406</v>
      </c>
      <c r="AM6" s="2">
        <v>65.260153074225002</v>
      </c>
      <c r="AN6" s="2">
        <v>61.719520606398007</v>
      </c>
      <c r="AO6" s="2">
        <v>61.465851730290865</v>
      </c>
      <c r="AP6" s="2">
        <v>61.294753091696698</v>
      </c>
      <c r="AQ6" s="2">
        <v>3.77</v>
      </c>
      <c r="AR6" s="2">
        <v>2.16</v>
      </c>
      <c r="AS6" s="2">
        <v>9.94</v>
      </c>
      <c r="AT6" s="2">
        <v>4.21</v>
      </c>
      <c r="AU6" s="2">
        <v>2.37</v>
      </c>
      <c r="AV6" s="2">
        <v>10.51</v>
      </c>
      <c r="AW6" s="2">
        <v>12.21</v>
      </c>
      <c r="AX6" s="2">
        <v>9.39</v>
      </c>
      <c r="AY6" s="2">
        <v>31.24</v>
      </c>
      <c r="AZ6" s="2">
        <v>13.63</v>
      </c>
      <c r="BA6" s="2">
        <v>10.3</v>
      </c>
      <c r="BB6" s="2">
        <v>33.03</v>
      </c>
    </row>
    <row r="7" spans="1:54" s="2" customFormat="1" x14ac:dyDescent="0.45">
      <c r="A7" s="2" t="s">
        <v>24</v>
      </c>
      <c r="B7" s="1">
        <v>70.375</v>
      </c>
      <c r="C7" s="2">
        <v>97.7</v>
      </c>
      <c r="D7" s="2">
        <v>79.7</v>
      </c>
      <c r="E7" s="2">
        <v>80.8</v>
      </c>
      <c r="F7" s="2">
        <v>95.8</v>
      </c>
      <c r="G7" s="2">
        <v>95.8</v>
      </c>
      <c r="H7" s="2">
        <v>95.8</v>
      </c>
      <c r="I7" s="2">
        <v>64.3</v>
      </c>
      <c r="J7" s="2">
        <v>64.3</v>
      </c>
      <c r="K7" s="2">
        <v>64.3</v>
      </c>
      <c r="L7" s="2">
        <v>72.2</v>
      </c>
      <c r="M7" s="2">
        <v>72.2</v>
      </c>
      <c r="N7" s="2">
        <v>77.8</v>
      </c>
      <c r="O7" s="2">
        <v>75</v>
      </c>
      <c r="P7" s="2">
        <v>75</v>
      </c>
      <c r="Q7" s="2">
        <v>75</v>
      </c>
      <c r="R7" s="2">
        <v>91.2</v>
      </c>
      <c r="S7" s="2">
        <v>91.199999999999989</v>
      </c>
      <c r="T7" s="2">
        <v>91.2</v>
      </c>
      <c r="U7" s="2">
        <v>85.3</v>
      </c>
      <c r="V7" s="2">
        <v>87.1</v>
      </c>
      <c r="W7" s="2">
        <v>87</v>
      </c>
      <c r="X7" s="2">
        <v>78.400000000000006</v>
      </c>
      <c r="Y7" s="2">
        <v>80.5</v>
      </c>
      <c r="Z7" s="2">
        <v>81.699999999999989</v>
      </c>
      <c r="AA7" s="2">
        <v>56.499999999999993</v>
      </c>
      <c r="AB7" s="2">
        <v>57.8</v>
      </c>
      <c r="AC7" s="2">
        <v>57.9</v>
      </c>
      <c r="AD7" s="2">
        <v>74</v>
      </c>
      <c r="AE7" s="2">
        <v>76.8</v>
      </c>
      <c r="AF7" s="2">
        <v>76.099999999999994</v>
      </c>
      <c r="AG7" s="2">
        <v>77.2</v>
      </c>
      <c r="AH7" s="2">
        <v>78.8</v>
      </c>
      <c r="AI7" s="2">
        <v>78.600000000000009</v>
      </c>
      <c r="AJ7" s="2">
        <v>65.39</v>
      </c>
      <c r="AK7" s="2">
        <v>64.850600485130698</v>
      </c>
      <c r="AL7" s="2">
        <v>69.463540773992406</v>
      </c>
      <c r="AM7" s="2">
        <v>68.909793866398701</v>
      </c>
      <c r="AN7" s="2">
        <v>71.043870305513394</v>
      </c>
      <c r="AO7" s="2">
        <v>71.238469773793966</v>
      </c>
      <c r="AP7" s="2">
        <v>73.355493618058105</v>
      </c>
      <c r="AQ7" s="2">
        <v>8.43</v>
      </c>
      <c r="AR7" s="2">
        <v>8.1</v>
      </c>
      <c r="AS7" s="2">
        <v>8.64</v>
      </c>
      <c r="AT7" s="2">
        <v>9.3000000000000007</v>
      </c>
      <c r="AU7" s="2">
        <v>8.81</v>
      </c>
      <c r="AV7" s="2">
        <v>9.2200000000000006</v>
      </c>
      <c r="AW7" s="2">
        <v>9</v>
      </c>
      <c r="AX7" s="2">
        <v>7.88</v>
      </c>
      <c r="AY7" s="2">
        <v>8.02</v>
      </c>
      <c r="AZ7" s="2">
        <v>9.93</v>
      </c>
      <c r="BA7" s="2">
        <v>8.57</v>
      </c>
      <c r="BB7" s="2">
        <v>8.56</v>
      </c>
    </row>
    <row r="8" spans="1:54" s="2" customFormat="1" x14ac:dyDescent="0.45">
      <c r="A8" s="2" t="s">
        <v>25</v>
      </c>
      <c r="B8" s="1">
        <v>89.041666666666671</v>
      </c>
      <c r="C8" s="2">
        <v>92.8</v>
      </c>
      <c r="D8" s="2">
        <v>92.8</v>
      </c>
      <c r="E8" s="2">
        <v>92.8</v>
      </c>
      <c r="F8" s="2">
        <v>100</v>
      </c>
      <c r="G8" s="2">
        <v>100</v>
      </c>
      <c r="H8" s="2">
        <v>100</v>
      </c>
      <c r="I8" s="2">
        <v>92.9</v>
      </c>
      <c r="J8" s="2">
        <v>92.899999999999991</v>
      </c>
      <c r="K8" s="2">
        <v>92.9</v>
      </c>
      <c r="L8" s="2">
        <v>83.3</v>
      </c>
      <c r="M8" s="2">
        <v>83.3</v>
      </c>
      <c r="N8" s="2">
        <v>83.3</v>
      </c>
      <c r="O8" s="2">
        <v>93.8</v>
      </c>
      <c r="P8" s="2">
        <v>93.800000000000011</v>
      </c>
      <c r="Q8" s="2">
        <v>93.8</v>
      </c>
      <c r="R8" s="2">
        <v>94.1</v>
      </c>
      <c r="S8" s="2">
        <v>94.1</v>
      </c>
      <c r="T8" s="2">
        <v>94.1</v>
      </c>
      <c r="U8" s="2">
        <v>91.600000000000009</v>
      </c>
      <c r="V8" s="2">
        <v>91.5</v>
      </c>
      <c r="W8" s="2">
        <v>91.600000000000009</v>
      </c>
      <c r="X8" s="2">
        <v>88.9</v>
      </c>
      <c r="Y8" s="2">
        <v>88.3</v>
      </c>
      <c r="Z8" s="2">
        <v>88.3</v>
      </c>
      <c r="AA8" s="2">
        <v>70.199999999999989</v>
      </c>
      <c r="AB8" s="2">
        <v>70.399999999999991</v>
      </c>
      <c r="AC8" s="2">
        <v>70.199999999999989</v>
      </c>
      <c r="AD8" s="2">
        <v>87.7</v>
      </c>
      <c r="AE8" s="2">
        <v>87.3</v>
      </c>
      <c r="AF8" s="2">
        <v>87.4</v>
      </c>
      <c r="AG8" s="2">
        <v>87.8</v>
      </c>
      <c r="AH8" s="2">
        <v>87.7</v>
      </c>
      <c r="AI8" s="2">
        <v>87.8</v>
      </c>
      <c r="AJ8" s="2">
        <v>84.16</v>
      </c>
      <c r="AK8" s="2">
        <v>86.286738812354997</v>
      </c>
      <c r="AL8" s="2">
        <v>91.988062106090496</v>
      </c>
      <c r="AM8" s="2">
        <v>91.612185982681609</v>
      </c>
      <c r="AN8" s="2">
        <v>94.660594073127498</v>
      </c>
      <c r="AO8" s="2">
        <v>94.063779945343512</v>
      </c>
      <c r="AP8" s="2">
        <v>89.838524722643797</v>
      </c>
      <c r="AQ8" s="2">
        <v>12.87</v>
      </c>
      <c r="AR8" s="2">
        <v>12.02</v>
      </c>
      <c r="AS8" s="2">
        <v>12.96</v>
      </c>
      <c r="AT8" s="2">
        <v>13.15</v>
      </c>
      <c r="AU8" s="2">
        <v>12.16</v>
      </c>
      <c r="AV8" s="2">
        <v>12.99</v>
      </c>
      <c r="AW8" s="2">
        <v>18.84</v>
      </c>
      <c r="AX8" s="2">
        <v>18.23</v>
      </c>
      <c r="AY8" s="2">
        <v>22.96</v>
      </c>
      <c r="AZ8" s="2">
        <v>19.260000000000002</v>
      </c>
      <c r="BA8" s="2">
        <v>18.45</v>
      </c>
      <c r="BB8" s="2">
        <v>23.01</v>
      </c>
    </row>
    <row r="9" spans="1:54" s="2" customFormat="1" x14ac:dyDescent="0.45">
      <c r="A9" s="2" t="s">
        <v>26</v>
      </c>
      <c r="B9" s="1">
        <v>88.583333333333329</v>
      </c>
      <c r="C9" s="2">
        <v>79.599999999999994</v>
      </c>
      <c r="D9" s="2">
        <v>79.599999999999994</v>
      </c>
      <c r="E9" s="2">
        <v>81.3</v>
      </c>
      <c r="F9" s="2">
        <v>95.8</v>
      </c>
      <c r="G9" s="2">
        <v>95.8</v>
      </c>
      <c r="H9" s="2">
        <v>100</v>
      </c>
      <c r="I9" s="2">
        <v>78.599999999999994</v>
      </c>
      <c r="J9" s="2">
        <v>78.600000000000009</v>
      </c>
      <c r="K9" s="2">
        <v>85.7</v>
      </c>
      <c r="L9" s="2">
        <v>66.7</v>
      </c>
      <c r="M9" s="2">
        <v>66.7</v>
      </c>
      <c r="N9" s="2">
        <v>66.7</v>
      </c>
      <c r="O9" s="2">
        <v>68.8</v>
      </c>
      <c r="P9" s="2">
        <v>68.8</v>
      </c>
      <c r="Q9" s="2">
        <v>68.8</v>
      </c>
      <c r="R9" s="2">
        <v>88.2</v>
      </c>
      <c r="S9" s="2">
        <v>88.2</v>
      </c>
      <c r="T9" s="2">
        <v>85.3</v>
      </c>
      <c r="U9" s="2">
        <v>89.3</v>
      </c>
      <c r="V9" s="2">
        <v>89.5</v>
      </c>
      <c r="W9" s="2">
        <v>89.5</v>
      </c>
      <c r="X9" s="2">
        <v>84.7</v>
      </c>
      <c r="Y9" s="2">
        <v>84.5</v>
      </c>
      <c r="Z9" s="2">
        <v>85</v>
      </c>
      <c r="AA9" s="2">
        <v>61.9</v>
      </c>
      <c r="AB9" s="2">
        <v>63.2</v>
      </c>
      <c r="AC9" s="2">
        <v>63</v>
      </c>
      <c r="AD9" s="2">
        <v>75.400000000000006</v>
      </c>
      <c r="AE9" s="2">
        <v>77.400000000000006</v>
      </c>
      <c r="AF9" s="2">
        <v>78.400000000000006</v>
      </c>
      <c r="AG9" s="2">
        <v>79.800000000000011</v>
      </c>
      <c r="AH9" s="2">
        <v>79.7</v>
      </c>
      <c r="AI9" s="2">
        <v>80.800000000000011</v>
      </c>
      <c r="AJ9" s="2">
        <v>63.53</v>
      </c>
      <c r="AK9" s="2">
        <v>74.699931492453004</v>
      </c>
      <c r="AL9" s="2">
        <v>84.765185652028791</v>
      </c>
      <c r="AM9" s="2">
        <v>81.399862951607503</v>
      </c>
      <c r="AN9" s="2">
        <v>79.24561444189851</v>
      </c>
      <c r="AO9" s="2">
        <v>77.971464230377407</v>
      </c>
      <c r="AP9" s="2">
        <v>76.786308051524301</v>
      </c>
      <c r="AQ9" s="2">
        <v>14.88</v>
      </c>
      <c r="AR9" s="2">
        <v>26.6</v>
      </c>
      <c r="AS9" s="2">
        <v>13.78</v>
      </c>
      <c r="AT9" s="2">
        <v>16.260000000000002</v>
      </c>
      <c r="AU9" s="2">
        <v>28.54</v>
      </c>
      <c r="AV9" s="2">
        <v>14.94</v>
      </c>
      <c r="AW9" s="2">
        <v>9.81</v>
      </c>
      <c r="AX9" s="2">
        <v>10.94</v>
      </c>
      <c r="AY9" s="2">
        <v>9.4700000000000006</v>
      </c>
      <c r="AZ9" s="2">
        <v>10.72</v>
      </c>
      <c r="BA9" s="2">
        <v>11.74</v>
      </c>
      <c r="BB9" s="2">
        <v>10.26</v>
      </c>
    </row>
    <row r="10" spans="1:54" s="2" customFormat="1" x14ac:dyDescent="0.45">
      <c r="A10" s="2" t="s">
        <v>27</v>
      </c>
      <c r="B10" s="1">
        <v>91.458333333333314</v>
      </c>
      <c r="C10" s="2">
        <v>92.9</v>
      </c>
      <c r="D10" s="2">
        <v>93</v>
      </c>
      <c r="E10" s="2">
        <v>93</v>
      </c>
      <c r="F10" s="2">
        <v>100</v>
      </c>
      <c r="G10" s="2">
        <v>100</v>
      </c>
      <c r="H10" s="2">
        <v>100</v>
      </c>
      <c r="I10" s="2">
        <v>96.4</v>
      </c>
      <c r="J10" s="2">
        <v>96.4</v>
      </c>
      <c r="K10" s="2">
        <v>96.4</v>
      </c>
      <c r="L10" s="2">
        <v>83.3</v>
      </c>
      <c r="M10" s="2">
        <v>77.8</v>
      </c>
      <c r="N10" s="2">
        <v>77.8</v>
      </c>
      <c r="O10" s="2">
        <v>87.5</v>
      </c>
      <c r="P10" s="2">
        <v>93.800000000000011</v>
      </c>
      <c r="Q10" s="2">
        <v>93.8</v>
      </c>
      <c r="R10" s="2">
        <v>97.1</v>
      </c>
      <c r="S10" s="2">
        <v>97.100000000000009</v>
      </c>
      <c r="T10" s="2">
        <v>97.1</v>
      </c>
      <c r="U10" s="2">
        <v>86.1</v>
      </c>
      <c r="V10" s="2">
        <v>86</v>
      </c>
      <c r="W10" s="2">
        <v>84.7</v>
      </c>
      <c r="X10" s="2">
        <v>81.599999999999994</v>
      </c>
      <c r="Y10" s="2">
        <v>82</v>
      </c>
      <c r="Z10" s="2">
        <v>80.2</v>
      </c>
      <c r="AA10" s="2">
        <v>61.199999999999996</v>
      </c>
      <c r="AB10" s="2">
        <v>60.199999999999996</v>
      </c>
      <c r="AC10" s="2">
        <v>59.699999999999996</v>
      </c>
      <c r="AD10" s="2">
        <v>79.2</v>
      </c>
      <c r="AE10" s="2">
        <v>79.600000000000009</v>
      </c>
      <c r="AF10" s="2">
        <v>77.100000000000009</v>
      </c>
      <c r="AG10" s="2">
        <v>77.900000000000006</v>
      </c>
      <c r="AH10" s="2">
        <v>76.8</v>
      </c>
      <c r="AI10" s="2">
        <v>73.599999999999994</v>
      </c>
      <c r="AJ10" s="2">
        <v>68.5</v>
      </c>
      <c r="AK10" s="2">
        <v>93.570961279382402</v>
      </c>
      <c r="AL10" s="2">
        <v>80.947310568354197</v>
      </c>
      <c r="AM10" s="2">
        <v>86.587515888305802</v>
      </c>
      <c r="AN10" s="2">
        <v>88.533297145955402</v>
      </c>
      <c r="AO10" s="2">
        <v>88.597266570472215</v>
      </c>
      <c r="AP10" s="2">
        <v>87.854000770717604</v>
      </c>
      <c r="AQ10" s="2">
        <v>19.04</v>
      </c>
      <c r="AR10" s="2">
        <v>16.37</v>
      </c>
      <c r="AS10" s="2">
        <v>16.72</v>
      </c>
      <c r="AT10" s="2">
        <v>19.579999999999998</v>
      </c>
      <c r="AU10" s="2">
        <v>16.760000000000002</v>
      </c>
      <c r="AV10" s="2">
        <v>17.07</v>
      </c>
      <c r="AW10" s="2">
        <v>14.47</v>
      </c>
      <c r="AX10" s="2">
        <v>14.6</v>
      </c>
      <c r="AY10" s="2">
        <v>13.68</v>
      </c>
      <c r="AZ10" s="2">
        <v>14.88</v>
      </c>
      <c r="BA10" s="2">
        <v>14.94</v>
      </c>
      <c r="BB10" s="2">
        <v>13.97</v>
      </c>
    </row>
    <row r="11" spans="1:54" s="2" customFormat="1" x14ac:dyDescent="0.45">
      <c r="A11" s="2" t="s">
        <v>28</v>
      </c>
      <c r="B11" s="1">
        <v>72.708333333333314</v>
      </c>
      <c r="C11" s="2">
        <v>80.7</v>
      </c>
      <c r="D11" s="2">
        <v>80.900000000000006</v>
      </c>
      <c r="E11" s="2">
        <v>79.900000000000006</v>
      </c>
      <c r="F11" s="2">
        <v>95.8</v>
      </c>
      <c r="G11" s="2">
        <v>95.8</v>
      </c>
      <c r="H11" s="2">
        <v>95.8</v>
      </c>
      <c r="I11" s="2">
        <v>78.599999999999994</v>
      </c>
      <c r="J11" s="2">
        <v>78.600000000000009</v>
      </c>
      <c r="K11" s="2">
        <v>75</v>
      </c>
      <c r="L11" s="2">
        <v>77.8</v>
      </c>
      <c r="M11" s="2">
        <v>77.8</v>
      </c>
      <c r="N11" s="2">
        <v>77.8</v>
      </c>
      <c r="O11" s="2">
        <v>68.8</v>
      </c>
      <c r="P11" s="2">
        <v>68.8</v>
      </c>
      <c r="Q11" s="2">
        <v>68.8</v>
      </c>
      <c r="R11" s="2">
        <v>82.4</v>
      </c>
      <c r="S11" s="2">
        <v>82.4</v>
      </c>
      <c r="T11" s="2">
        <v>82.4</v>
      </c>
      <c r="U11" s="2">
        <v>87.4</v>
      </c>
      <c r="V11" s="2">
        <v>87.7</v>
      </c>
      <c r="W11" s="2">
        <v>86.6</v>
      </c>
      <c r="X11" s="2">
        <v>80.300000000000011</v>
      </c>
      <c r="Y11" s="2">
        <v>81</v>
      </c>
      <c r="Z11" s="2">
        <v>79.900000000000006</v>
      </c>
      <c r="AA11" s="2">
        <v>60.199999999999996</v>
      </c>
      <c r="AB11" s="2">
        <v>61.3</v>
      </c>
      <c r="AC11" s="2">
        <v>60.5</v>
      </c>
      <c r="AD11" s="2">
        <v>80.600000000000009</v>
      </c>
      <c r="AE11" s="2">
        <v>81.399999999999991</v>
      </c>
      <c r="AF11" s="2">
        <v>79.900000000000006</v>
      </c>
      <c r="AG11" s="2">
        <v>75.3</v>
      </c>
      <c r="AH11" s="2">
        <v>73.099999999999994</v>
      </c>
      <c r="AI11" s="2">
        <v>72.8</v>
      </c>
      <c r="AJ11" s="2">
        <v>66.63</v>
      </c>
      <c r="AK11" s="2">
        <v>67.686236418122306</v>
      </c>
      <c r="AL11" s="2">
        <v>76.141029633320002</v>
      </c>
      <c r="AM11" s="2">
        <v>79.9824890314204</v>
      </c>
      <c r="AN11" s="2">
        <v>73.995827559432101</v>
      </c>
      <c r="AO11" s="2">
        <v>73.175827906354712</v>
      </c>
      <c r="AP11" s="2">
        <v>71.154499909637707</v>
      </c>
      <c r="AQ11" s="2">
        <v>8.89</v>
      </c>
      <c r="AR11" s="2">
        <v>8.4600000000000009</v>
      </c>
      <c r="AS11" s="2">
        <v>8.2100000000000009</v>
      </c>
      <c r="AT11" s="2">
        <v>9.81</v>
      </c>
      <c r="AU11" s="2">
        <v>9.11</v>
      </c>
      <c r="AV11" s="2">
        <v>8.7200000000000006</v>
      </c>
      <c r="AW11" s="2">
        <v>11.7</v>
      </c>
      <c r="AX11" s="2">
        <v>10.76</v>
      </c>
      <c r="AY11" s="2">
        <v>10.39</v>
      </c>
      <c r="AZ11" s="2">
        <v>12.91</v>
      </c>
      <c r="BA11" s="2">
        <v>11.59</v>
      </c>
      <c r="BB11" s="2">
        <v>11.04</v>
      </c>
    </row>
    <row r="12" spans="1:54" s="2" customFormat="1" x14ac:dyDescent="0.45">
      <c r="A12" s="2" t="s">
        <v>29</v>
      </c>
      <c r="B12" s="1">
        <v>87.333333333333329</v>
      </c>
      <c r="C12" s="2">
        <v>88</v>
      </c>
      <c r="D12" s="2">
        <v>88</v>
      </c>
      <c r="E12" s="2">
        <v>87.3</v>
      </c>
      <c r="F12" s="2">
        <v>95.8</v>
      </c>
      <c r="G12" s="2">
        <v>95.8</v>
      </c>
      <c r="H12" s="2">
        <v>95.8</v>
      </c>
      <c r="I12" s="2">
        <v>85.7</v>
      </c>
      <c r="J12" s="2">
        <v>85.7</v>
      </c>
      <c r="K12" s="2">
        <v>82.1</v>
      </c>
      <c r="L12" s="2">
        <v>83.3</v>
      </c>
      <c r="M12" s="2">
        <v>83.3</v>
      </c>
      <c r="N12" s="2">
        <v>83.3</v>
      </c>
      <c r="O12" s="2">
        <v>81.3</v>
      </c>
      <c r="P12" s="2">
        <v>81.300000000000011</v>
      </c>
      <c r="Q12" s="2">
        <v>81.3</v>
      </c>
      <c r="R12" s="2">
        <v>94.1</v>
      </c>
      <c r="S12" s="2">
        <v>94.1</v>
      </c>
      <c r="T12" s="2">
        <v>94.1</v>
      </c>
      <c r="U12" s="2">
        <v>85.7</v>
      </c>
      <c r="V12" s="2">
        <v>85.6</v>
      </c>
      <c r="W12" s="2">
        <v>83.899999999999991</v>
      </c>
      <c r="X12" s="2">
        <v>80.7</v>
      </c>
      <c r="Y12" s="2">
        <v>81.2</v>
      </c>
      <c r="Z12" s="2">
        <v>79.2</v>
      </c>
      <c r="AA12" s="2">
        <v>61.5</v>
      </c>
      <c r="AB12" s="2">
        <v>61.7</v>
      </c>
      <c r="AC12" s="2">
        <v>59.599999999999994</v>
      </c>
      <c r="AD12" s="2">
        <v>81.599999999999994</v>
      </c>
      <c r="AE12" s="2">
        <v>81.599999999999994</v>
      </c>
      <c r="AF12" s="2">
        <v>80.100000000000009</v>
      </c>
      <c r="AG12" s="2">
        <v>79.2</v>
      </c>
      <c r="AH12" s="2">
        <v>79.2</v>
      </c>
      <c r="AI12" s="2">
        <v>76.900000000000006</v>
      </c>
      <c r="AJ12" s="2">
        <v>76.58</v>
      </c>
      <c r="AK12" s="2">
        <v>87.090720772289004</v>
      </c>
      <c r="AL12" s="2">
        <v>92.340748515576095</v>
      </c>
      <c r="AM12" s="2">
        <v>91.612185982681609</v>
      </c>
      <c r="AN12" s="2">
        <v>85.9364911230263</v>
      </c>
      <c r="AO12" s="2">
        <v>86.059972666847528</v>
      </c>
      <c r="AP12" s="2">
        <v>83.894064642264098</v>
      </c>
      <c r="AQ12" s="2">
        <v>4.37</v>
      </c>
      <c r="AR12" s="2">
        <v>6.33</v>
      </c>
      <c r="AS12" s="2">
        <v>10.88</v>
      </c>
      <c r="AT12" s="2">
        <v>4.7699999999999996</v>
      </c>
      <c r="AU12" s="2">
        <v>6.84</v>
      </c>
      <c r="AV12" s="2">
        <v>11.63</v>
      </c>
      <c r="AW12" s="2">
        <v>6.6</v>
      </c>
      <c r="AX12" s="2">
        <v>10.77</v>
      </c>
      <c r="AY12" s="2">
        <v>15.51</v>
      </c>
      <c r="AZ12" s="2">
        <v>7.2</v>
      </c>
      <c r="BA12" s="2">
        <v>11.65</v>
      </c>
      <c r="BB12" s="2">
        <v>16.579999999999998</v>
      </c>
    </row>
    <row r="13" spans="1:54" s="2" customFormat="1" x14ac:dyDescent="0.45">
      <c r="A13" s="2" t="s">
        <v>30</v>
      </c>
      <c r="B13" s="1">
        <v>70.166666666666671</v>
      </c>
      <c r="C13" s="2">
        <v>79.7</v>
      </c>
      <c r="D13" s="2">
        <v>81.400000000000006</v>
      </c>
      <c r="E13" s="2">
        <v>80.7</v>
      </c>
      <c r="F13" s="2">
        <v>100</v>
      </c>
      <c r="G13" s="2">
        <v>100</v>
      </c>
      <c r="H13" s="2">
        <v>100</v>
      </c>
      <c r="I13" s="2">
        <v>71.400000000000006</v>
      </c>
      <c r="J13" s="2">
        <v>71.399999999999991</v>
      </c>
      <c r="K13" s="2">
        <v>67.900000000000006</v>
      </c>
      <c r="L13" s="2">
        <v>66.7</v>
      </c>
      <c r="M13" s="2">
        <v>72.2</v>
      </c>
      <c r="N13" s="2">
        <v>72.2</v>
      </c>
      <c r="O13" s="2">
        <v>75</v>
      </c>
      <c r="P13" s="2">
        <v>75</v>
      </c>
      <c r="Q13" s="2">
        <v>75</v>
      </c>
      <c r="R13" s="2">
        <v>85.3</v>
      </c>
      <c r="S13" s="2">
        <v>88.2</v>
      </c>
      <c r="T13" s="2">
        <v>88.2</v>
      </c>
      <c r="U13" s="2">
        <v>78.3</v>
      </c>
      <c r="V13" s="2">
        <v>75.099999999999994</v>
      </c>
      <c r="W13" s="2">
        <v>75</v>
      </c>
      <c r="X13" s="2">
        <v>60</v>
      </c>
      <c r="Y13" s="2">
        <v>58.199999999999996</v>
      </c>
      <c r="Z13" s="2">
        <v>57.599999999999994</v>
      </c>
      <c r="AA13" s="2">
        <v>53.6</v>
      </c>
      <c r="AB13" s="2">
        <v>51.800000000000004</v>
      </c>
      <c r="AC13" s="2">
        <v>51.6</v>
      </c>
      <c r="AD13" s="2">
        <v>68.400000000000006</v>
      </c>
      <c r="AE13" s="2">
        <v>64.5</v>
      </c>
      <c r="AF13" s="2">
        <v>62.2</v>
      </c>
      <c r="AG13" s="2">
        <v>65.900000000000006</v>
      </c>
      <c r="AH13" s="2">
        <v>62.6</v>
      </c>
      <c r="AI13" s="2">
        <v>64.900000000000006</v>
      </c>
      <c r="AJ13" s="2">
        <v>53.74</v>
      </c>
      <c r="AK13" s="2">
        <v>67.5049610945278</v>
      </c>
      <c r="AL13" s="2">
        <v>66.470222020821396</v>
      </c>
      <c r="AM13" s="2">
        <v>66.265519035131902</v>
      </c>
      <c r="AN13" s="2">
        <v>62.790523228890507</v>
      </c>
      <c r="AO13" s="2">
        <v>63.810200535688011</v>
      </c>
      <c r="AP13" s="2">
        <v>63.942490628582007</v>
      </c>
      <c r="AQ13" s="2">
        <v>5.0599999999999996</v>
      </c>
      <c r="AR13" s="2">
        <v>3.63</v>
      </c>
      <c r="AS13" s="2">
        <v>9.34</v>
      </c>
      <c r="AT13" s="2">
        <v>6.09</v>
      </c>
      <c r="AU13" s="2">
        <v>4.2699999999999996</v>
      </c>
      <c r="AV13" s="2">
        <v>10.82</v>
      </c>
      <c r="AW13" s="2">
        <v>16.73</v>
      </c>
      <c r="AX13" s="2">
        <v>18.96</v>
      </c>
      <c r="AY13" s="2">
        <v>26.83</v>
      </c>
      <c r="AZ13" s="2">
        <v>20.12</v>
      </c>
      <c r="BA13" s="2">
        <v>22.31</v>
      </c>
      <c r="BB13" s="2">
        <v>31.09</v>
      </c>
    </row>
    <row r="14" spans="1:54" s="2" customFormat="1" x14ac:dyDescent="0.45">
      <c r="A14" s="2" t="s">
        <v>31</v>
      </c>
      <c r="B14" s="1">
        <v>32.208333333333329</v>
      </c>
      <c r="C14" s="2">
        <v>66.400000000000006</v>
      </c>
      <c r="D14" s="2">
        <v>67.2</v>
      </c>
      <c r="E14" s="2">
        <v>65.099999999999994</v>
      </c>
      <c r="F14" s="2">
        <v>83.3</v>
      </c>
      <c r="G14" s="2">
        <v>87.5</v>
      </c>
      <c r="H14" s="2">
        <v>87.5</v>
      </c>
      <c r="I14" s="2">
        <v>67.900000000000006</v>
      </c>
      <c r="J14" s="2">
        <v>67.900000000000006</v>
      </c>
      <c r="K14" s="2">
        <v>57.1</v>
      </c>
      <c r="L14" s="2">
        <v>44.4</v>
      </c>
      <c r="M14" s="2">
        <v>44.400000000000006</v>
      </c>
      <c r="N14" s="2">
        <v>44.4</v>
      </c>
      <c r="O14" s="2">
        <v>68.8</v>
      </c>
      <c r="P14" s="2">
        <v>68.8</v>
      </c>
      <c r="Q14" s="2">
        <v>68.8</v>
      </c>
      <c r="R14" s="2">
        <v>67.599999999999994</v>
      </c>
      <c r="S14" s="2">
        <v>67.599999999999994</v>
      </c>
      <c r="T14" s="2">
        <v>67.599999999999994</v>
      </c>
      <c r="U14" s="2">
        <v>44.5</v>
      </c>
      <c r="V14" s="2">
        <v>44</v>
      </c>
      <c r="W14" s="2">
        <v>43.6</v>
      </c>
      <c r="X14" s="2">
        <v>33.700000000000003</v>
      </c>
      <c r="Y14" s="2">
        <v>32.5</v>
      </c>
      <c r="Z14" s="2">
        <v>31.8</v>
      </c>
      <c r="AA14" s="2">
        <v>29.4</v>
      </c>
      <c r="AB14" s="2">
        <v>28.799999999999997</v>
      </c>
      <c r="AC14" s="2">
        <v>27.3</v>
      </c>
      <c r="AD14" s="2">
        <v>21.3</v>
      </c>
      <c r="AE14" s="2">
        <v>20.7</v>
      </c>
      <c r="AF14" s="2">
        <v>18.5</v>
      </c>
      <c r="AG14" s="2">
        <v>32.4</v>
      </c>
      <c r="AH14" s="2">
        <v>31.1</v>
      </c>
      <c r="AI14" s="2">
        <v>30.9</v>
      </c>
      <c r="AJ14" s="2">
        <v>69.59</v>
      </c>
      <c r="AK14" s="2">
        <v>39.730779568861699</v>
      </c>
      <c r="AL14" s="2">
        <v>43.475553966885101</v>
      </c>
      <c r="AM14" s="2">
        <v>44.179565554434504</v>
      </c>
      <c r="AN14" s="2">
        <v>42.335261728474897</v>
      </c>
      <c r="AO14" s="2">
        <v>42.55318547787703</v>
      </c>
      <c r="AP14" s="2">
        <v>39.914451222385303</v>
      </c>
      <c r="AQ14" s="2">
        <v>14.16</v>
      </c>
      <c r="AR14" s="2">
        <v>14.87</v>
      </c>
      <c r="AS14" s="2">
        <v>7.02</v>
      </c>
      <c r="AT14" s="2">
        <v>15.88</v>
      </c>
      <c r="AU14" s="2">
        <v>16.260000000000002</v>
      </c>
      <c r="AV14" s="2">
        <v>7.48</v>
      </c>
      <c r="AW14" s="2">
        <v>23.37</v>
      </c>
      <c r="AX14" s="2">
        <v>28.12</v>
      </c>
      <c r="AY14" s="2">
        <v>17.309999999999999</v>
      </c>
      <c r="AZ14" s="2">
        <v>26.22</v>
      </c>
      <c r="BA14" s="2">
        <v>30.75</v>
      </c>
      <c r="BB14" s="2">
        <v>18.46</v>
      </c>
    </row>
    <row r="15" spans="1:54" s="2" customFormat="1" x14ac:dyDescent="0.45">
      <c r="A15" s="2" t="s">
        <v>32</v>
      </c>
      <c r="B15" s="1">
        <v>82.708333333333314</v>
      </c>
      <c r="C15" s="2">
        <v>91.3</v>
      </c>
      <c r="D15" s="2">
        <v>91.899999999999991</v>
      </c>
      <c r="E15" s="2">
        <v>91.9</v>
      </c>
      <c r="F15" s="2">
        <v>100</v>
      </c>
      <c r="G15" s="2">
        <v>100</v>
      </c>
      <c r="H15" s="2">
        <v>100</v>
      </c>
      <c r="I15" s="2">
        <v>82.1</v>
      </c>
      <c r="J15" s="2">
        <v>82.100000000000009</v>
      </c>
      <c r="K15" s="2">
        <v>82.1</v>
      </c>
      <c r="L15" s="2">
        <v>83.3</v>
      </c>
      <c r="M15" s="2">
        <v>83.3</v>
      </c>
      <c r="N15" s="2">
        <v>83.3</v>
      </c>
      <c r="O15" s="2">
        <v>100</v>
      </c>
      <c r="P15" s="2">
        <v>100</v>
      </c>
      <c r="Q15" s="2">
        <v>100</v>
      </c>
      <c r="R15" s="2">
        <v>91.2</v>
      </c>
      <c r="S15" s="2">
        <v>94.1</v>
      </c>
      <c r="T15" s="2">
        <v>94.1</v>
      </c>
      <c r="U15" s="2">
        <v>88.9</v>
      </c>
      <c r="V15" s="2">
        <v>89.600000000000009</v>
      </c>
      <c r="W15" s="2">
        <v>89.5</v>
      </c>
      <c r="X15" s="2">
        <v>82.399999999999991</v>
      </c>
      <c r="Y15" s="2">
        <v>83.1</v>
      </c>
      <c r="Z15" s="2">
        <v>83</v>
      </c>
      <c r="AA15" s="2">
        <v>63.4</v>
      </c>
      <c r="AB15" s="2">
        <v>63</v>
      </c>
      <c r="AC15" s="2">
        <v>63.1</v>
      </c>
      <c r="AD15" s="2">
        <v>80.800000000000011</v>
      </c>
      <c r="AE15" s="2">
        <v>81</v>
      </c>
      <c r="AF15" s="2">
        <v>80.7</v>
      </c>
      <c r="AG15" s="2">
        <v>79.2</v>
      </c>
      <c r="AH15" s="2">
        <v>79.400000000000006</v>
      </c>
      <c r="AI15" s="2">
        <v>78.5</v>
      </c>
      <c r="AJ15" s="2">
        <v>59.7</v>
      </c>
      <c r="AK15" s="2">
        <v>78.997457150010192</v>
      </c>
      <c r="AL15" s="2">
        <v>79.223995971370101</v>
      </c>
      <c r="AM15" s="2">
        <v>79.088259519133501</v>
      </c>
      <c r="AN15" s="2">
        <v>81.181588414064194</v>
      </c>
      <c r="AO15" s="2">
        <v>81.010789089543238</v>
      </c>
      <c r="AP15" s="2">
        <v>80.363915766077099</v>
      </c>
      <c r="AQ15" s="2">
        <v>12.94</v>
      </c>
      <c r="AR15" s="2">
        <v>12.73</v>
      </c>
      <c r="AS15" s="2">
        <v>16.100000000000001</v>
      </c>
      <c r="AT15" s="2">
        <v>14.07</v>
      </c>
      <c r="AU15" s="2">
        <v>13.64</v>
      </c>
      <c r="AV15" s="2">
        <v>16.329999999999998</v>
      </c>
      <c r="AW15" s="2">
        <v>18.34</v>
      </c>
      <c r="AX15" s="2">
        <v>16.190000000000001</v>
      </c>
      <c r="AY15" s="2">
        <v>20.23</v>
      </c>
      <c r="AZ15" s="2">
        <v>19.940000000000001</v>
      </c>
      <c r="BA15" s="2">
        <v>17.36</v>
      </c>
      <c r="BB15" s="2">
        <v>20.51</v>
      </c>
    </row>
    <row r="16" spans="1:54" s="2" customFormat="1" x14ac:dyDescent="0.45">
      <c r="A16" s="2" t="s">
        <v>33</v>
      </c>
      <c r="B16" s="1">
        <v>72.333333333333329</v>
      </c>
      <c r="C16" s="2">
        <v>76.900000000000006</v>
      </c>
      <c r="D16" s="2">
        <v>76.900000000000006</v>
      </c>
      <c r="E16" s="2">
        <v>75.8</v>
      </c>
      <c r="F16" s="2">
        <v>95.8</v>
      </c>
      <c r="G16" s="2">
        <v>95.8</v>
      </c>
      <c r="H16" s="2">
        <v>95.8</v>
      </c>
      <c r="I16" s="2">
        <v>67.900000000000006</v>
      </c>
      <c r="J16" s="2">
        <v>67.900000000000006</v>
      </c>
      <c r="K16" s="2">
        <v>71.400000000000006</v>
      </c>
      <c r="L16" s="2">
        <v>72.2</v>
      </c>
      <c r="M16" s="2">
        <v>72.2</v>
      </c>
      <c r="N16" s="2">
        <v>72.2</v>
      </c>
      <c r="O16" s="2">
        <v>75</v>
      </c>
      <c r="P16" s="2">
        <v>75</v>
      </c>
      <c r="Q16" s="2">
        <v>68.8</v>
      </c>
      <c r="R16" s="2">
        <v>73.5</v>
      </c>
      <c r="S16" s="2">
        <v>73.5</v>
      </c>
      <c r="T16" s="2">
        <v>70.599999999999994</v>
      </c>
      <c r="U16" s="2">
        <v>84.399999999999991</v>
      </c>
      <c r="V16" s="2">
        <v>83.7</v>
      </c>
      <c r="W16" s="2">
        <v>80.300000000000011</v>
      </c>
      <c r="X16" s="2">
        <v>76.599999999999994</v>
      </c>
      <c r="Y16" s="2">
        <v>75.7</v>
      </c>
      <c r="Z16" s="2">
        <v>70.5</v>
      </c>
      <c r="AA16" s="2">
        <v>66.8</v>
      </c>
      <c r="AB16" s="2">
        <v>65.3</v>
      </c>
      <c r="AC16" s="2">
        <v>62.3</v>
      </c>
      <c r="AD16" s="2">
        <v>76.8</v>
      </c>
      <c r="AE16" s="2">
        <v>75.3</v>
      </c>
      <c r="AF16" s="2">
        <v>69.3</v>
      </c>
      <c r="AG16" s="2">
        <v>77.5</v>
      </c>
      <c r="AH16" s="2">
        <v>75.3</v>
      </c>
      <c r="AI16" s="2">
        <v>71.5</v>
      </c>
      <c r="AJ16" s="2">
        <v>63.79</v>
      </c>
      <c r="AK16" s="2">
        <v>75.109393612567203</v>
      </c>
      <c r="AL16" s="2">
        <v>77.350395437830102</v>
      </c>
      <c r="AM16" s="2">
        <v>74.032863708990604</v>
      </c>
      <c r="AN16" s="2">
        <v>66.542764253812507</v>
      </c>
      <c r="AO16" s="2">
        <v>66.28048746353258</v>
      </c>
      <c r="AP16" s="2">
        <v>66.067229672644103</v>
      </c>
      <c r="AQ16" s="2">
        <v>10.47</v>
      </c>
      <c r="AR16" s="2">
        <v>9.6999999999999993</v>
      </c>
      <c r="AS16" s="2">
        <v>10.47</v>
      </c>
      <c r="AT16" s="2">
        <v>12.31</v>
      </c>
      <c r="AU16" s="2">
        <v>11.16</v>
      </c>
      <c r="AV16" s="2">
        <v>11.73</v>
      </c>
      <c r="AW16" s="2">
        <v>23.63</v>
      </c>
      <c r="AX16" s="2">
        <v>22.31</v>
      </c>
      <c r="AY16" s="2">
        <v>23.03</v>
      </c>
      <c r="AZ16" s="2">
        <v>27.78</v>
      </c>
      <c r="BA16" s="2">
        <v>25.67</v>
      </c>
      <c r="BB16" s="2">
        <v>25.81</v>
      </c>
    </row>
    <row r="17" spans="1:54" s="2" customFormat="1" x14ac:dyDescent="0.45">
      <c r="A17" s="2" t="s">
        <v>34</v>
      </c>
      <c r="B17" s="1">
        <v>80</v>
      </c>
      <c r="C17" s="2">
        <v>73.7</v>
      </c>
      <c r="D17" s="2">
        <v>73.8</v>
      </c>
      <c r="E17" s="2">
        <v>76.599999999999994</v>
      </c>
      <c r="F17" s="2">
        <v>95.8</v>
      </c>
      <c r="G17" s="2">
        <v>95.8</v>
      </c>
      <c r="H17" s="2">
        <v>100</v>
      </c>
      <c r="I17" s="2">
        <v>60.7</v>
      </c>
      <c r="J17" s="2">
        <v>64.3</v>
      </c>
      <c r="K17" s="2">
        <v>71.400000000000006</v>
      </c>
      <c r="L17" s="2">
        <v>61.1</v>
      </c>
      <c r="M17" s="2">
        <v>61.1</v>
      </c>
      <c r="N17" s="2">
        <v>66.7</v>
      </c>
      <c r="O17" s="2">
        <v>62.5</v>
      </c>
      <c r="P17" s="2">
        <v>62.5</v>
      </c>
      <c r="Q17" s="2">
        <v>62.5</v>
      </c>
      <c r="R17" s="2">
        <v>88.2</v>
      </c>
      <c r="S17" s="2">
        <v>85.3</v>
      </c>
      <c r="T17" s="2">
        <v>82.4</v>
      </c>
      <c r="U17" s="2">
        <v>82.1</v>
      </c>
      <c r="V17" s="2">
        <v>85.2</v>
      </c>
      <c r="W17" s="2">
        <v>83.8</v>
      </c>
      <c r="X17" s="2">
        <v>73</v>
      </c>
      <c r="Y17" s="2">
        <v>76.8</v>
      </c>
      <c r="Z17" s="2">
        <v>76.5</v>
      </c>
      <c r="AA17" s="2">
        <v>58.3</v>
      </c>
      <c r="AB17" s="2">
        <v>61.7</v>
      </c>
      <c r="AC17" s="2">
        <v>60.099999999999994</v>
      </c>
      <c r="AD17" s="2">
        <v>68.899999999999991</v>
      </c>
      <c r="AE17" s="2">
        <v>71</v>
      </c>
      <c r="AF17" s="2">
        <v>69.8</v>
      </c>
      <c r="AG17" s="2">
        <v>69.5</v>
      </c>
      <c r="AH17" s="2">
        <v>73.900000000000006</v>
      </c>
      <c r="AI17" s="2">
        <v>72.8</v>
      </c>
      <c r="AJ17" s="2">
        <v>59.43</v>
      </c>
      <c r="AK17" s="2">
        <v>68.9372630717519</v>
      </c>
      <c r="AL17" s="2">
        <v>74.969234322172497</v>
      </c>
      <c r="AM17" s="2">
        <v>73.630134597151098</v>
      </c>
      <c r="AN17" s="2">
        <v>68.836579611707009</v>
      </c>
      <c r="AO17" s="2">
        <v>67.727359658871961</v>
      </c>
      <c r="AP17" s="2">
        <v>70.487449061055301</v>
      </c>
      <c r="AQ17" s="2">
        <v>11.44</v>
      </c>
      <c r="AR17" s="2">
        <v>13.75</v>
      </c>
      <c r="AS17" s="2">
        <v>15.68</v>
      </c>
      <c r="AT17" s="2">
        <v>12.53</v>
      </c>
      <c r="AU17" s="2">
        <v>14.9</v>
      </c>
      <c r="AV17" s="2">
        <v>16.82</v>
      </c>
      <c r="AW17" s="2">
        <v>17.38</v>
      </c>
      <c r="AX17" s="2">
        <v>15.31</v>
      </c>
      <c r="AY17" s="2">
        <v>18.97</v>
      </c>
      <c r="AZ17" s="2">
        <v>19.03</v>
      </c>
      <c r="BA17" s="2">
        <v>16.579999999999998</v>
      </c>
      <c r="BB17" s="2">
        <v>20.36</v>
      </c>
    </row>
    <row r="18" spans="1:54" s="2" customFormat="1" x14ac:dyDescent="0.45">
      <c r="A18" s="2" t="s">
        <v>35</v>
      </c>
      <c r="B18" s="1">
        <v>80.375</v>
      </c>
      <c r="C18" s="2">
        <v>73.099999999999994</v>
      </c>
      <c r="D18" s="2">
        <v>73.099999999999994</v>
      </c>
      <c r="E18" s="2">
        <v>75.900000000000006</v>
      </c>
      <c r="F18" s="2">
        <v>95.8</v>
      </c>
      <c r="G18" s="2">
        <v>95.8</v>
      </c>
      <c r="H18" s="2">
        <v>100</v>
      </c>
      <c r="I18" s="2">
        <v>64.3</v>
      </c>
      <c r="J18" s="2">
        <v>64.3</v>
      </c>
      <c r="K18" s="2">
        <v>71.400000000000006</v>
      </c>
      <c r="L18" s="2">
        <v>61.1</v>
      </c>
      <c r="M18" s="2">
        <v>61.1</v>
      </c>
      <c r="N18" s="2">
        <v>66.7</v>
      </c>
      <c r="O18" s="2">
        <v>56.3</v>
      </c>
      <c r="P18" s="2">
        <v>56.3</v>
      </c>
      <c r="Q18" s="2">
        <v>56.3</v>
      </c>
      <c r="R18" s="2">
        <v>88.2</v>
      </c>
      <c r="S18" s="2">
        <v>88.2</v>
      </c>
      <c r="T18" s="2">
        <v>85.3</v>
      </c>
      <c r="U18" s="2">
        <v>79.7</v>
      </c>
      <c r="V18" s="2">
        <v>79.800000000000011</v>
      </c>
      <c r="W18" s="2">
        <v>79.900000000000006</v>
      </c>
      <c r="X18" s="2">
        <v>74.099999999999994</v>
      </c>
      <c r="Y18" s="2">
        <v>73.5</v>
      </c>
      <c r="Z18" s="2">
        <v>73.400000000000006</v>
      </c>
      <c r="AA18" s="2">
        <v>58.8</v>
      </c>
      <c r="AB18" s="2">
        <v>58.5</v>
      </c>
      <c r="AC18" s="2">
        <v>57.8</v>
      </c>
      <c r="AD18" s="2">
        <v>64.8</v>
      </c>
      <c r="AE18" s="2">
        <v>66.100000000000009</v>
      </c>
      <c r="AF18" s="2">
        <v>65.5</v>
      </c>
      <c r="AG18" s="2">
        <v>68.7</v>
      </c>
      <c r="AH18" s="2">
        <v>69.099999999999994</v>
      </c>
      <c r="AI18" s="2">
        <v>69.8</v>
      </c>
      <c r="AJ18" s="2">
        <v>41.04</v>
      </c>
      <c r="AK18" s="2">
        <v>64.542462855795506</v>
      </c>
      <c r="AL18" s="2">
        <v>68.995540183171897</v>
      </c>
      <c r="AM18" s="2">
        <v>69.759401787970702</v>
      </c>
      <c r="AN18" s="2">
        <v>74.008321981150203</v>
      </c>
      <c r="AO18" s="2">
        <v>74.240315747362388</v>
      </c>
      <c r="AP18" s="2">
        <v>75.917907617876708</v>
      </c>
      <c r="AQ18" s="2">
        <v>11.12</v>
      </c>
      <c r="AR18" s="2">
        <v>8.08</v>
      </c>
      <c r="AS18" s="2">
        <v>13.05</v>
      </c>
      <c r="AT18" s="2">
        <v>12.68</v>
      </c>
      <c r="AU18" s="2">
        <v>9.1300000000000008</v>
      </c>
      <c r="AV18" s="2">
        <v>14.63</v>
      </c>
      <c r="AW18" s="2">
        <v>16.18</v>
      </c>
      <c r="AX18" s="2">
        <v>12.11</v>
      </c>
      <c r="AY18" s="2">
        <v>14.07</v>
      </c>
      <c r="AZ18" s="2">
        <v>18.440000000000001</v>
      </c>
      <c r="BA18" s="2">
        <v>13.68</v>
      </c>
      <c r="BB18" s="2">
        <v>15.78</v>
      </c>
    </row>
    <row r="19" spans="1:54" s="2" customFormat="1" x14ac:dyDescent="0.45">
      <c r="A19" s="2" t="s">
        <v>36</v>
      </c>
      <c r="B19" s="1">
        <v>76.166666666666657</v>
      </c>
      <c r="C19" s="2">
        <v>88.1</v>
      </c>
      <c r="D19" s="2">
        <v>88.100000000000009</v>
      </c>
      <c r="E19" s="2">
        <v>88.8</v>
      </c>
      <c r="F19" s="2">
        <v>100</v>
      </c>
      <c r="G19" s="2">
        <v>100</v>
      </c>
      <c r="H19" s="2">
        <v>100</v>
      </c>
      <c r="I19" s="2">
        <v>89.3</v>
      </c>
      <c r="J19" s="2">
        <v>89.3</v>
      </c>
      <c r="K19" s="2">
        <v>92.9</v>
      </c>
      <c r="L19" s="2">
        <v>66.7</v>
      </c>
      <c r="M19" s="2">
        <v>66.7</v>
      </c>
      <c r="N19" s="2">
        <v>66.7</v>
      </c>
      <c r="O19" s="2">
        <v>87.5</v>
      </c>
      <c r="P19" s="2">
        <v>87.5</v>
      </c>
      <c r="Q19" s="2">
        <v>87.5</v>
      </c>
      <c r="R19" s="2">
        <v>97.1</v>
      </c>
      <c r="S19" s="2">
        <v>97.100000000000009</v>
      </c>
      <c r="T19" s="2">
        <v>97.1</v>
      </c>
      <c r="U19" s="2">
        <v>88.1</v>
      </c>
      <c r="V19" s="2">
        <v>87.8</v>
      </c>
      <c r="W19" s="2">
        <v>86.7</v>
      </c>
      <c r="X19" s="2">
        <v>79.7</v>
      </c>
      <c r="Y19" s="2">
        <v>79.800000000000011</v>
      </c>
      <c r="Z19" s="2">
        <v>78.3</v>
      </c>
      <c r="AA19" s="2">
        <v>58.4</v>
      </c>
      <c r="AB19" s="2">
        <v>57.999999999999993</v>
      </c>
      <c r="AC19" s="2">
        <v>56.100000000000009</v>
      </c>
      <c r="AD19" s="2">
        <v>83.899999999999991</v>
      </c>
      <c r="AE19" s="2">
        <v>84.1</v>
      </c>
      <c r="AF19" s="2">
        <v>82.5</v>
      </c>
      <c r="AG19" s="2">
        <v>82.199999999999989</v>
      </c>
      <c r="AH19" s="2">
        <v>81.599999999999994</v>
      </c>
      <c r="AI19" s="2">
        <v>80.400000000000006</v>
      </c>
      <c r="AJ19" s="2">
        <v>87.18</v>
      </c>
      <c r="AK19" s="2">
        <v>77.024632555613906</v>
      </c>
      <c r="AL19" s="2">
        <v>81.432876217085209</v>
      </c>
      <c r="AM19" s="2">
        <v>80.030882657356301</v>
      </c>
      <c r="AN19" s="2">
        <v>82.319898763228608</v>
      </c>
      <c r="AO19" s="2">
        <v>82.537150101522855</v>
      </c>
      <c r="AP19" s="2">
        <v>81.388260326149393</v>
      </c>
      <c r="AQ19" s="2">
        <v>11.81</v>
      </c>
      <c r="AR19" s="2">
        <v>10.11</v>
      </c>
      <c r="AS19" s="2">
        <v>14.94</v>
      </c>
      <c r="AT19" s="2">
        <v>12.02</v>
      </c>
      <c r="AU19" s="2">
        <v>10.17</v>
      </c>
      <c r="AV19" s="2">
        <v>15.12</v>
      </c>
      <c r="AW19" s="2">
        <v>14.59</v>
      </c>
      <c r="AX19" s="2">
        <v>12.95</v>
      </c>
      <c r="AY19" s="2">
        <v>15.03</v>
      </c>
      <c r="AZ19" s="2">
        <v>14.85</v>
      </c>
      <c r="BA19" s="2">
        <v>13.03</v>
      </c>
      <c r="BB19" s="2">
        <v>15.22</v>
      </c>
    </row>
    <row r="20" spans="1:54" s="2" customFormat="1" x14ac:dyDescent="0.45">
      <c r="A20" s="2" t="s">
        <v>37</v>
      </c>
      <c r="B20" s="1">
        <v>58.041666666666664</v>
      </c>
      <c r="C20" s="2">
        <v>77</v>
      </c>
      <c r="D20" s="2">
        <v>79.3</v>
      </c>
      <c r="E20" s="2">
        <v>79.3</v>
      </c>
      <c r="F20" s="2">
        <v>91.7</v>
      </c>
      <c r="G20" s="2">
        <v>91.7</v>
      </c>
      <c r="H20" s="2">
        <v>91.7</v>
      </c>
      <c r="I20" s="2">
        <v>71.400000000000006</v>
      </c>
      <c r="J20" s="2">
        <v>71.399999999999991</v>
      </c>
      <c r="K20" s="2">
        <v>71.400000000000006</v>
      </c>
      <c r="L20" s="2">
        <v>55.6</v>
      </c>
      <c r="M20" s="2">
        <v>66.7</v>
      </c>
      <c r="N20" s="2">
        <v>66.7</v>
      </c>
      <c r="O20" s="2">
        <v>81.3</v>
      </c>
      <c r="P20" s="2">
        <v>81.300000000000011</v>
      </c>
      <c r="Q20" s="2">
        <v>81.3</v>
      </c>
      <c r="R20" s="2">
        <v>85.3</v>
      </c>
      <c r="S20" s="2">
        <v>85.3</v>
      </c>
      <c r="T20" s="2">
        <v>85.3</v>
      </c>
      <c r="U20" s="2">
        <v>78.2</v>
      </c>
      <c r="V20" s="2">
        <v>77.900000000000006</v>
      </c>
      <c r="W20" s="2">
        <v>78.5</v>
      </c>
      <c r="X20" s="2">
        <v>64.099999999999994</v>
      </c>
      <c r="Y20" s="2">
        <v>64</v>
      </c>
      <c r="Z20" s="2">
        <v>63.7</v>
      </c>
      <c r="AA20" s="2">
        <v>55.500000000000007</v>
      </c>
      <c r="AB20" s="2">
        <v>54.900000000000006</v>
      </c>
      <c r="AC20" s="2">
        <v>54.2</v>
      </c>
      <c r="AD20" s="2">
        <v>63.4</v>
      </c>
      <c r="AE20" s="2">
        <v>63.5</v>
      </c>
      <c r="AF20" s="2">
        <v>63.7</v>
      </c>
      <c r="AG20" s="2">
        <v>69.199999999999989</v>
      </c>
      <c r="AH20" s="2">
        <v>68.600000000000009</v>
      </c>
      <c r="AI20" s="2">
        <v>69</v>
      </c>
      <c r="AJ20" s="2">
        <v>85.63</v>
      </c>
      <c r="AK20" s="2">
        <v>61.000463884386903</v>
      </c>
      <c r="AL20" s="2">
        <v>64.682532987806297</v>
      </c>
      <c r="AM20" s="2">
        <v>64.559494445437508</v>
      </c>
      <c r="AN20" s="2">
        <v>65.745141183535807</v>
      </c>
      <c r="AO20" s="2">
        <v>66.310797701831632</v>
      </c>
      <c r="AP20" s="2">
        <v>63.555781003852694</v>
      </c>
      <c r="AQ20" s="2">
        <v>17.510000000000002</v>
      </c>
      <c r="AR20" s="2">
        <v>20.55</v>
      </c>
      <c r="AS20" s="2">
        <v>14.15</v>
      </c>
      <c r="AT20" s="2">
        <v>19.13</v>
      </c>
      <c r="AU20" s="2">
        <v>22.32</v>
      </c>
      <c r="AV20" s="2">
        <v>15.16</v>
      </c>
      <c r="AW20" s="2">
        <v>19.55</v>
      </c>
      <c r="AX20" s="2">
        <v>21.8</v>
      </c>
      <c r="AY20" s="2">
        <v>17.77</v>
      </c>
      <c r="AZ20" s="2">
        <v>21.35</v>
      </c>
      <c r="BA20" s="2">
        <v>23.68</v>
      </c>
      <c r="BB20" s="2">
        <v>19.04</v>
      </c>
    </row>
    <row r="21" spans="1:54" s="2" customFormat="1" x14ac:dyDescent="0.45">
      <c r="A21" s="2" t="s">
        <v>38</v>
      </c>
      <c r="B21" s="1">
        <v>66.25</v>
      </c>
      <c r="C21" s="2">
        <v>90</v>
      </c>
      <c r="D21" s="2">
        <v>90</v>
      </c>
      <c r="E21" s="2">
        <v>90</v>
      </c>
      <c r="F21" s="2">
        <v>95.8</v>
      </c>
      <c r="G21" s="2">
        <v>95.8</v>
      </c>
      <c r="H21" s="2">
        <v>95.8</v>
      </c>
      <c r="I21" s="2">
        <v>89.3</v>
      </c>
      <c r="J21" s="2">
        <v>89.3</v>
      </c>
      <c r="K21" s="2">
        <v>89.3</v>
      </c>
      <c r="L21" s="2">
        <v>83.3</v>
      </c>
      <c r="M21" s="2">
        <v>83.3</v>
      </c>
      <c r="N21" s="2">
        <v>83.3</v>
      </c>
      <c r="O21" s="2">
        <v>87.5</v>
      </c>
      <c r="P21" s="2">
        <v>87.5</v>
      </c>
      <c r="Q21" s="2">
        <v>87.5</v>
      </c>
      <c r="R21" s="2">
        <v>94.1</v>
      </c>
      <c r="S21" s="2">
        <v>94.1</v>
      </c>
      <c r="T21" s="2">
        <v>94.1</v>
      </c>
      <c r="U21" s="2">
        <v>85.2</v>
      </c>
      <c r="V21" s="2">
        <v>85.399999999999991</v>
      </c>
      <c r="W21" s="2">
        <v>82.199999999999989</v>
      </c>
      <c r="X21" s="2">
        <v>80</v>
      </c>
      <c r="Y21" s="2">
        <v>80</v>
      </c>
      <c r="Z21" s="2">
        <v>76.099999999999994</v>
      </c>
      <c r="AA21" s="2">
        <v>57.999999999999993</v>
      </c>
      <c r="AB21" s="2">
        <v>58.699999999999996</v>
      </c>
      <c r="AC21" s="2">
        <v>56.100000000000009</v>
      </c>
      <c r="AD21" s="2">
        <v>80.400000000000006</v>
      </c>
      <c r="AE21" s="2">
        <v>79.2</v>
      </c>
      <c r="AF21" s="2">
        <v>73</v>
      </c>
      <c r="AG21" s="2">
        <v>76.5</v>
      </c>
      <c r="AH21" s="2">
        <v>75.900000000000006</v>
      </c>
      <c r="AI21" s="2">
        <v>72.899999999999991</v>
      </c>
      <c r="AJ21" s="2">
        <v>77.739999999999995</v>
      </c>
      <c r="AK21" s="2">
        <v>72.205826847981797</v>
      </c>
      <c r="AL21" s="2">
        <v>76.926985143309594</v>
      </c>
      <c r="AM21" s="2">
        <v>77.292197737147092</v>
      </c>
      <c r="AN21" s="2">
        <v>83.819178434874303</v>
      </c>
      <c r="AO21" s="2">
        <v>83.376187236455692</v>
      </c>
      <c r="AP21" s="2">
        <v>78.370890965759401</v>
      </c>
      <c r="AQ21" s="2">
        <v>9.65</v>
      </c>
      <c r="AR21" s="2">
        <v>9.84</v>
      </c>
      <c r="AS21" s="2">
        <v>9.64</v>
      </c>
      <c r="AT21" s="2">
        <v>10.19</v>
      </c>
      <c r="AU21" s="2">
        <v>9.92</v>
      </c>
      <c r="AV21" s="2">
        <v>9.69</v>
      </c>
      <c r="AW21" s="2">
        <v>20.6</v>
      </c>
      <c r="AX21" s="2">
        <v>26.26</v>
      </c>
      <c r="AY21" s="2">
        <v>27.66</v>
      </c>
      <c r="AZ21" s="2">
        <v>21.74</v>
      </c>
      <c r="BA21" s="2">
        <v>26.49</v>
      </c>
      <c r="BB21" s="2">
        <v>27.8</v>
      </c>
    </row>
    <row r="22" spans="1:54" s="2" customFormat="1" x14ac:dyDescent="0.45">
      <c r="A22" s="2" t="s">
        <v>39</v>
      </c>
      <c r="B22" s="1">
        <v>46.125000000000007</v>
      </c>
      <c r="C22" s="2">
        <v>70.400000000000006</v>
      </c>
      <c r="D22" s="2">
        <v>71.8</v>
      </c>
      <c r="E22" s="2">
        <v>74</v>
      </c>
      <c r="F22" s="2">
        <v>91.7</v>
      </c>
      <c r="G22" s="2">
        <v>95.8</v>
      </c>
      <c r="H22" s="2">
        <v>100</v>
      </c>
      <c r="I22" s="2">
        <v>60.7</v>
      </c>
      <c r="J22" s="2">
        <v>60.7</v>
      </c>
      <c r="K22" s="2">
        <v>64.3</v>
      </c>
      <c r="L22" s="2">
        <v>66.7</v>
      </c>
      <c r="M22" s="2">
        <v>66.7</v>
      </c>
      <c r="N22" s="2">
        <v>66.7</v>
      </c>
      <c r="O22" s="2">
        <v>62.5</v>
      </c>
      <c r="P22" s="2">
        <v>62.5</v>
      </c>
      <c r="Q22" s="2">
        <v>62.5</v>
      </c>
      <c r="R22" s="2">
        <v>70.599999999999994</v>
      </c>
      <c r="S22" s="2">
        <v>73.5</v>
      </c>
      <c r="T22" s="2">
        <v>76.5</v>
      </c>
      <c r="U22" s="2">
        <v>57.4</v>
      </c>
      <c r="V22" s="2">
        <v>58.8</v>
      </c>
      <c r="W22" s="2">
        <v>72.899999999999991</v>
      </c>
      <c r="X22" s="2">
        <v>42.5</v>
      </c>
      <c r="Y22" s="2">
        <v>44.4</v>
      </c>
      <c r="Z22" s="2">
        <v>61.6</v>
      </c>
      <c r="AA22" s="2">
        <v>35.299999999999997</v>
      </c>
      <c r="AB22" s="2">
        <v>36.6</v>
      </c>
      <c r="AC22" s="2">
        <v>48.699999999999996</v>
      </c>
      <c r="AD22" s="2">
        <v>35.799999999999997</v>
      </c>
      <c r="AE22" s="2">
        <v>43.8</v>
      </c>
      <c r="AF22" s="2">
        <v>61.3</v>
      </c>
      <c r="AG22" s="2">
        <v>49.4</v>
      </c>
      <c r="AH22" s="2">
        <v>51.4</v>
      </c>
      <c r="AI22" s="2">
        <v>63.3</v>
      </c>
      <c r="AJ22" s="2">
        <v>74.38</v>
      </c>
      <c r="AK22" s="2">
        <v>55.840048097735995</v>
      </c>
      <c r="AL22" s="2">
        <v>68.339987474074405</v>
      </c>
      <c r="AM22" s="2">
        <v>71.256971924490898</v>
      </c>
      <c r="AN22" s="2">
        <v>61.113055869184493</v>
      </c>
      <c r="AO22" s="2">
        <v>59.837554249201034</v>
      </c>
      <c r="AP22" s="2">
        <v>65.142269376785606</v>
      </c>
      <c r="AQ22" s="2">
        <v>4.96</v>
      </c>
      <c r="AR22" s="2">
        <v>4.84</v>
      </c>
      <c r="AS22" s="2">
        <v>6.25</v>
      </c>
      <c r="AT22" s="2">
        <v>5.7</v>
      </c>
      <c r="AU22" s="2">
        <v>5.6</v>
      </c>
      <c r="AV22" s="2">
        <v>7.05</v>
      </c>
      <c r="AW22" s="2">
        <v>12.07</v>
      </c>
      <c r="AX22" s="2">
        <v>11.2</v>
      </c>
      <c r="AY22" s="2">
        <v>13.64</v>
      </c>
      <c r="AZ22" s="2">
        <v>13.88</v>
      </c>
      <c r="BA22" s="2">
        <v>12.96</v>
      </c>
      <c r="BB22" s="2">
        <v>15.4</v>
      </c>
    </row>
    <row r="23" spans="1:54" s="2" customFormat="1" x14ac:dyDescent="0.45">
      <c r="A23" s="2" t="s">
        <v>40</v>
      </c>
      <c r="B23" s="1">
        <v>75.583333333333329</v>
      </c>
      <c r="C23" s="2">
        <v>79.5</v>
      </c>
      <c r="D23" s="2">
        <v>77.5</v>
      </c>
      <c r="E23" s="2">
        <v>80.8</v>
      </c>
      <c r="F23" s="2">
        <v>95.8</v>
      </c>
      <c r="G23" s="2">
        <v>95.8</v>
      </c>
      <c r="H23" s="2">
        <v>95.8</v>
      </c>
      <c r="I23" s="2">
        <v>75</v>
      </c>
      <c r="J23" s="2">
        <v>67.900000000000006</v>
      </c>
      <c r="K23" s="2">
        <v>71.400000000000006</v>
      </c>
      <c r="L23" s="2">
        <v>66.7</v>
      </c>
      <c r="M23" s="2">
        <v>66.7</v>
      </c>
      <c r="N23" s="2">
        <v>61.1</v>
      </c>
      <c r="O23" s="2">
        <v>68.8</v>
      </c>
      <c r="P23" s="2">
        <v>68.8</v>
      </c>
      <c r="Q23" s="2">
        <v>87.5</v>
      </c>
      <c r="R23" s="2">
        <v>91.2</v>
      </c>
      <c r="S23" s="2">
        <v>88.2</v>
      </c>
      <c r="T23" s="2">
        <v>88.2</v>
      </c>
      <c r="U23" s="2">
        <v>84.6</v>
      </c>
      <c r="V23" s="2">
        <v>84.5</v>
      </c>
      <c r="W23" s="2">
        <v>83.1</v>
      </c>
      <c r="X23" s="2">
        <v>75.3</v>
      </c>
      <c r="Y23" s="2">
        <v>75.099999999999994</v>
      </c>
      <c r="Z23" s="2">
        <v>75.099999999999994</v>
      </c>
      <c r="AA23" s="2">
        <v>57.999999999999993</v>
      </c>
      <c r="AB23" s="2">
        <v>57.3</v>
      </c>
      <c r="AC23" s="2">
        <v>56.000000000000007</v>
      </c>
      <c r="AD23" s="2">
        <v>73.7</v>
      </c>
      <c r="AE23" s="2">
        <v>73.5</v>
      </c>
      <c r="AF23" s="2">
        <v>73.599999999999994</v>
      </c>
      <c r="AG23" s="2">
        <v>72.3</v>
      </c>
      <c r="AH23" s="2">
        <v>69</v>
      </c>
      <c r="AI23" s="2">
        <v>68</v>
      </c>
      <c r="AJ23" s="2">
        <v>59.9</v>
      </c>
      <c r="AK23" s="2">
        <v>58.858284195375695</v>
      </c>
      <c r="AL23" s="2">
        <v>62.408694895622297</v>
      </c>
      <c r="AM23" s="2">
        <v>64.2502243524698</v>
      </c>
      <c r="AN23" s="2">
        <v>74.837710554677599</v>
      </c>
      <c r="AO23" s="2">
        <v>74.747854428587729</v>
      </c>
      <c r="AP23" s="2">
        <v>73.114817712664305</v>
      </c>
      <c r="AQ23" s="2">
        <v>10</v>
      </c>
      <c r="AR23" s="2">
        <v>10.220000000000001</v>
      </c>
      <c r="AS23" s="2">
        <v>11.71</v>
      </c>
      <c r="AT23" s="2">
        <v>11.83</v>
      </c>
      <c r="AU23" s="2">
        <v>11.91</v>
      </c>
      <c r="AV23" s="2">
        <v>13.23</v>
      </c>
      <c r="AW23" s="2">
        <v>16.62</v>
      </c>
      <c r="AX23" s="2">
        <v>15.82</v>
      </c>
      <c r="AY23" s="2">
        <v>17.350000000000001</v>
      </c>
      <c r="AZ23" s="2">
        <v>19.670000000000002</v>
      </c>
      <c r="BA23" s="2">
        <v>18.440000000000001</v>
      </c>
      <c r="BB23" s="2">
        <v>19.600000000000001</v>
      </c>
    </row>
    <row r="24" spans="1:54" s="2" customFormat="1" x14ac:dyDescent="0.45">
      <c r="A24" s="2" t="s">
        <v>41</v>
      </c>
      <c r="B24" s="1">
        <v>48.791666666666664</v>
      </c>
      <c r="C24" s="2">
        <v>64.5</v>
      </c>
      <c r="D24" s="2">
        <v>64.5</v>
      </c>
      <c r="E24" s="2">
        <v>59.9</v>
      </c>
      <c r="F24" s="2">
        <v>91.7</v>
      </c>
      <c r="G24" s="2">
        <v>91.7</v>
      </c>
      <c r="H24" s="2">
        <v>82.5</v>
      </c>
      <c r="I24" s="2">
        <v>64.3</v>
      </c>
      <c r="J24" s="2">
        <v>64.3</v>
      </c>
      <c r="K24" s="2">
        <v>53.6</v>
      </c>
      <c r="L24" s="2">
        <v>55.6</v>
      </c>
      <c r="M24" s="2">
        <v>55.599999999999994</v>
      </c>
      <c r="N24" s="2">
        <v>55.6</v>
      </c>
      <c r="O24" s="2">
        <v>37.5</v>
      </c>
      <c r="P24" s="2">
        <v>37.5</v>
      </c>
      <c r="Q24" s="2">
        <v>37.5</v>
      </c>
      <c r="R24" s="2">
        <v>73.5</v>
      </c>
      <c r="S24" s="2">
        <v>73.5</v>
      </c>
      <c r="T24" s="2">
        <v>70.599999999999994</v>
      </c>
      <c r="U24" s="2">
        <v>68.899999999999991</v>
      </c>
      <c r="V24" s="2">
        <v>66.900000000000006</v>
      </c>
      <c r="W24" s="2">
        <v>62.9</v>
      </c>
      <c r="X24" s="2">
        <v>54.7</v>
      </c>
      <c r="Y24" s="2">
        <v>50.1</v>
      </c>
      <c r="Z24" s="2">
        <v>44.5</v>
      </c>
      <c r="AA24" s="2">
        <v>49.9</v>
      </c>
      <c r="AB24" s="2">
        <v>46.800000000000004</v>
      </c>
      <c r="AC24" s="2">
        <v>42.3</v>
      </c>
      <c r="AD24" s="2">
        <v>35</v>
      </c>
      <c r="AE24" s="2">
        <v>31</v>
      </c>
      <c r="AF24" s="2">
        <v>27.3</v>
      </c>
      <c r="AG24" s="2">
        <v>48.199999999999996</v>
      </c>
      <c r="AH24" s="2">
        <v>47.699999999999996</v>
      </c>
      <c r="AI24" s="2">
        <v>45</v>
      </c>
      <c r="AJ24" s="2">
        <v>31.95</v>
      </c>
      <c r="AK24" s="2">
        <v>49.864059652654603</v>
      </c>
      <c r="AL24" s="2">
        <v>48.391489603868898</v>
      </c>
      <c r="AM24" s="2">
        <v>49.3349102823964</v>
      </c>
      <c r="AN24" s="2">
        <v>61.210655908313903</v>
      </c>
      <c r="AO24" s="2">
        <v>61.388672114656252</v>
      </c>
      <c r="AP24" s="2">
        <v>62.580165545309598</v>
      </c>
      <c r="AQ24" s="2">
        <v>5.08</v>
      </c>
      <c r="AR24" s="2">
        <v>3.85</v>
      </c>
      <c r="AS24" s="2">
        <v>8.82</v>
      </c>
      <c r="AT24" s="2">
        <v>5.94</v>
      </c>
      <c r="AU24" s="2">
        <v>4.3099999999999996</v>
      </c>
      <c r="AV24" s="2">
        <v>9.66</v>
      </c>
      <c r="AW24" s="2">
        <v>13.13</v>
      </c>
      <c r="AX24" s="2">
        <v>11.67</v>
      </c>
      <c r="AY24" s="2">
        <v>15.89</v>
      </c>
      <c r="AZ24" s="2">
        <v>15.35</v>
      </c>
      <c r="BA24" s="2">
        <v>13.08</v>
      </c>
      <c r="BB24" s="2">
        <v>17.41</v>
      </c>
    </row>
    <row r="25" spans="1:54" s="2" customFormat="1" x14ac:dyDescent="0.45">
      <c r="A25" s="2" t="s">
        <v>42</v>
      </c>
      <c r="B25" s="1">
        <v>66.833333333333343</v>
      </c>
      <c r="C25" s="2">
        <v>70.7</v>
      </c>
      <c r="D25" s="2">
        <v>70.7</v>
      </c>
      <c r="E25" s="2">
        <v>72.099999999999994</v>
      </c>
      <c r="F25" s="2">
        <v>95.8</v>
      </c>
      <c r="G25" s="2">
        <v>95.8</v>
      </c>
      <c r="H25" s="2">
        <v>100</v>
      </c>
      <c r="I25" s="2">
        <v>60.7</v>
      </c>
      <c r="J25" s="2">
        <v>60.7</v>
      </c>
      <c r="K25" s="2">
        <v>60.7</v>
      </c>
      <c r="L25" s="2">
        <v>55.6</v>
      </c>
      <c r="M25" s="2">
        <v>55.599999999999994</v>
      </c>
      <c r="N25" s="2">
        <v>61.1</v>
      </c>
      <c r="O25" s="2">
        <v>56.3</v>
      </c>
      <c r="P25" s="2">
        <v>56.3</v>
      </c>
      <c r="Q25" s="2">
        <v>56.3</v>
      </c>
      <c r="R25" s="2">
        <v>85.3</v>
      </c>
      <c r="S25" s="2">
        <v>85.3</v>
      </c>
      <c r="T25" s="2">
        <v>82.4</v>
      </c>
      <c r="U25" s="2">
        <v>85.1</v>
      </c>
      <c r="V25" s="2">
        <v>82.3</v>
      </c>
      <c r="W25" s="2">
        <v>75.2</v>
      </c>
      <c r="X25" s="2">
        <v>77.900000000000006</v>
      </c>
      <c r="Y25" s="2">
        <v>73.900000000000006</v>
      </c>
      <c r="Z25" s="2">
        <v>58.4</v>
      </c>
      <c r="AA25" s="2">
        <v>61.199999999999996</v>
      </c>
      <c r="AB25" s="2">
        <v>60.099999999999994</v>
      </c>
      <c r="AC25" s="2">
        <v>52.5</v>
      </c>
      <c r="AD25" s="2">
        <v>60.5</v>
      </c>
      <c r="AE25" s="2">
        <v>53.7</v>
      </c>
      <c r="AF25" s="2">
        <v>36.9</v>
      </c>
      <c r="AG25" s="2">
        <v>70.199999999999989</v>
      </c>
      <c r="AH25" s="2">
        <v>66.5</v>
      </c>
      <c r="AI25" s="2">
        <v>59</v>
      </c>
      <c r="AJ25" s="2">
        <v>68.52</v>
      </c>
      <c r="AK25" s="2">
        <v>63.878367732878502</v>
      </c>
      <c r="AL25" s="2">
        <v>63.976720911771501</v>
      </c>
      <c r="AM25" s="2">
        <v>58.643817848349499</v>
      </c>
      <c r="AN25" s="2">
        <v>68.048695137638703</v>
      </c>
      <c r="AO25" s="2">
        <v>69.412182087388004</v>
      </c>
      <c r="AP25" s="2">
        <v>68.415475434070899</v>
      </c>
      <c r="AQ25" s="2">
        <v>4.88</v>
      </c>
      <c r="AR25" s="2">
        <v>6.28</v>
      </c>
      <c r="AS25" s="2">
        <v>7</v>
      </c>
      <c r="AT25" s="2">
        <v>5.48</v>
      </c>
      <c r="AU25" s="2">
        <v>7.2</v>
      </c>
      <c r="AV25" s="2">
        <v>7.8</v>
      </c>
      <c r="AW25" s="2">
        <v>13.65</v>
      </c>
      <c r="AX25" s="2">
        <v>13.54</v>
      </c>
      <c r="AY25" s="2">
        <v>13.77</v>
      </c>
      <c r="AZ25" s="2">
        <v>15.33</v>
      </c>
      <c r="BA25" s="2">
        <v>15.52</v>
      </c>
      <c r="BB25" s="2">
        <v>15.33</v>
      </c>
    </row>
    <row r="26" spans="1:54" s="2" customFormat="1" x14ac:dyDescent="0.45">
      <c r="A26" s="2" t="s">
        <v>43</v>
      </c>
      <c r="B26" s="1">
        <v>67.416666666666657</v>
      </c>
      <c r="C26" s="2">
        <v>77.5</v>
      </c>
      <c r="D26" s="2">
        <v>77.5</v>
      </c>
      <c r="E26" s="2">
        <v>78.2</v>
      </c>
      <c r="F26" s="2">
        <v>95.8</v>
      </c>
      <c r="G26" s="2">
        <v>95.8</v>
      </c>
      <c r="H26" s="2">
        <v>95.8</v>
      </c>
      <c r="I26" s="2">
        <v>71.400000000000006</v>
      </c>
      <c r="J26" s="2">
        <v>71.399999999999991</v>
      </c>
      <c r="K26" s="2">
        <v>75</v>
      </c>
      <c r="L26" s="2">
        <v>72.2</v>
      </c>
      <c r="M26" s="2">
        <v>72.2</v>
      </c>
      <c r="N26" s="2">
        <v>72.2</v>
      </c>
      <c r="O26" s="2">
        <v>62.5</v>
      </c>
      <c r="P26" s="2">
        <v>62.5</v>
      </c>
      <c r="Q26" s="2">
        <v>62.5</v>
      </c>
      <c r="R26" s="2">
        <v>85.3</v>
      </c>
      <c r="S26" s="2">
        <v>85.3</v>
      </c>
      <c r="T26" s="2">
        <v>85.3</v>
      </c>
      <c r="U26" s="2">
        <v>79.900000000000006</v>
      </c>
      <c r="V26" s="2">
        <v>75.8</v>
      </c>
      <c r="W26" s="2">
        <v>71.599999999999994</v>
      </c>
      <c r="X26" s="2">
        <v>70.399999999999991</v>
      </c>
      <c r="Y26" s="2">
        <v>65.3</v>
      </c>
      <c r="Z26" s="2">
        <v>61.9</v>
      </c>
      <c r="AA26" s="2">
        <v>57.9</v>
      </c>
      <c r="AB26" s="2">
        <v>56.399999999999991</v>
      </c>
      <c r="AC26" s="2">
        <v>54.900000000000006</v>
      </c>
      <c r="AD26" s="2">
        <v>70.199999999999989</v>
      </c>
      <c r="AE26" s="2">
        <v>64.7</v>
      </c>
      <c r="AF26" s="2">
        <v>61.4</v>
      </c>
      <c r="AG26" s="2">
        <v>68.5</v>
      </c>
      <c r="AH26" s="2">
        <v>66.100000000000009</v>
      </c>
      <c r="AI26" s="2">
        <v>62.4</v>
      </c>
      <c r="AJ26" s="2">
        <v>70.97</v>
      </c>
      <c r="AK26" s="2">
        <v>64.641920948076503</v>
      </c>
      <c r="AL26" s="2">
        <v>78.142100175594393</v>
      </c>
      <c r="AM26" s="2">
        <v>76.621829910013588</v>
      </c>
      <c r="AN26" s="2">
        <v>67.285859780234901</v>
      </c>
      <c r="AO26" s="2">
        <v>69.300063781896668</v>
      </c>
      <c r="AP26" s="2">
        <v>66.5541663198496</v>
      </c>
      <c r="AQ26" s="2">
        <v>6.97</v>
      </c>
      <c r="AR26" s="2">
        <v>3.5</v>
      </c>
      <c r="AS26" s="2">
        <v>5.63</v>
      </c>
      <c r="AT26" s="2">
        <v>7.84</v>
      </c>
      <c r="AU26" s="2">
        <v>3.87</v>
      </c>
      <c r="AV26" s="2">
        <v>6.2</v>
      </c>
      <c r="AW26" s="2">
        <v>27.78</v>
      </c>
      <c r="AX26" s="2">
        <v>20.34</v>
      </c>
      <c r="AY26" s="2">
        <v>32.130000000000003</v>
      </c>
      <c r="AZ26" s="2">
        <v>31.24</v>
      </c>
      <c r="BA26" s="2">
        <v>22.5</v>
      </c>
      <c r="BB26" s="2">
        <v>35.4</v>
      </c>
    </row>
    <row r="27" spans="1:54" s="2" customFormat="1" x14ac:dyDescent="0.45">
      <c r="A27" s="2" t="s">
        <v>44</v>
      </c>
      <c r="B27" s="1">
        <v>72.458333333333343</v>
      </c>
      <c r="C27" s="2">
        <v>80.7</v>
      </c>
      <c r="D27" s="2">
        <v>80.900000000000006</v>
      </c>
      <c r="E27" s="2">
        <v>81.3</v>
      </c>
      <c r="F27" s="2">
        <v>95.8</v>
      </c>
      <c r="G27" s="2">
        <v>95.8</v>
      </c>
      <c r="H27" s="2">
        <v>95.8</v>
      </c>
      <c r="I27" s="2">
        <v>75</v>
      </c>
      <c r="J27" s="2">
        <v>75</v>
      </c>
      <c r="K27" s="2">
        <v>75</v>
      </c>
      <c r="L27" s="2">
        <v>72.2</v>
      </c>
      <c r="M27" s="2">
        <v>72.2</v>
      </c>
      <c r="N27" s="2">
        <v>72.2</v>
      </c>
      <c r="O27" s="2">
        <v>75</v>
      </c>
      <c r="P27" s="2">
        <v>75</v>
      </c>
      <c r="Q27" s="2">
        <v>75</v>
      </c>
      <c r="R27" s="2">
        <v>85.3</v>
      </c>
      <c r="S27" s="2">
        <v>85.3</v>
      </c>
      <c r="T27" s="2">
        <v>88.2</v>
      </c>
      <c r="U27" s="2">
        <v>87.3</v>
      </c>
      <c r="V27" s="2">
        <v>84.3</v>
      </c>
      <c r="W27" s="2">
        <v>82.899999999999991</v>
      </c>
      <c r="X27" s="2">
        <v>79.100000000000009</v>
      </c>
      <c r="Y27" s="2">
        <v>75.7</v>
      </c>
      <c r="Z27" s="2">
        <v>74.5</v>
      </c>
      <c r="AA27" s="2">
        <v>61.8</v>
      </c>
      <c r="AB27" s="2">
        <v>59.4</v>
      </c>
      <c r="AC27" s="2">
        <v>57.499999999999993</v>
      </c>
      <c r="AD27" s="2">
        <v>76.5</v>
      </c>
      <c r="AE27" s="2">
        <v>70.599999999999994</v>
      </c>
      <c r="AF27" s="2">
        <v>70.3</v>
      </c>
      <c r="AG27" s="2">
        <v>72.399999999999991</v>
      </c>
      <c r="AH27" s="2">
        <v>71.899999999999991</v>
      </c>
      <c r="AI27" s="2">
        <v>70.199999999999989</v>
      </c>
      <c r="AJ27" s="2">
        <v>66.59</v>
      </c>
      <c r="AK27" s="2">
        <v>70.106783039936701</v>
      </c>
      <c r="AL27" s="2">
        <v>75.318372958416901</v>
      </c>
      <c r="AM27" s="2">
        <v>74.971247328051206</v>
      </c>
      <c r="AN27" s="2">
        <v>70.216704332374306</v>
      </c>
      <c r="AO27" s="2">
        <v>70.46263464107011</v>
      </c>
      <c r="AP27" s="2">
        <v>67.6242037472487</v>
      </c>
      <c r="AQ27" s="2">
        <v>12.65</v>
      </c>
      <c r="AR27" s="2">
        <v>12.16</v>
      </c>
      <c r="AS27" s="2">
        <v>13.85</v>
      </c>
      <c r="AT27" s="2">
        <v>13.39</v>
      </c>
      <c r="AU27" s="2">
        <v>12.74</v>
      </c>
      <c r="AV27" s="2">
        <v>14.46</v>
      </c>
      <c r="AW27" s="2">
        <v>17.43</v>
      </c>
      <c r="AX27" s="2">
        <v>16.420000000000002</v>
      </c>
      <c r="AY27" s="2">
        <v>17.61</v>
      </c>
      <c r="AZ27" s="2">
        <v>18.45</v>
      </c>
      <c r="BA27" s="2">
        <v>17.21</v>
      </c>
      <c r="BB27" s="2">
        <v>18.38</v>
      </c>
    </row>
    <row r="28" spans="1:54" s="2" customFormat="1" x14ac:dyDescent="0.45">
      <c r="A28" s="2" t="s">
        <v>45</v>
      </c>
      <c r="B28" s="1">
        <v>92.916666666666657</v>
      </c>
      <c r="C28" s="2">
        <v>93.9</v>
      </c>
      <c r="D28" s="2">
        <v>93.9</v>
      </c>
      <c r="E28" s="2">
        <v>93.9</v>
      </c>
      <c r="F28" s="2">
        <v>95.8</v>
      </c>
      <c r="G28" s="2">
        <v>95.8</v>
      </c>
      <c r="H28" s="2">
        <v>95.8</v>
      </c>
      <c r="I28" s="2">
        <v>96.4</v>
      </c>
      <c r="J28" s="2">
        <v>96.4</v>
      </c>
      <c r="K28" s="2">
        <v>96.4</v>
      </c>
      <c r="L28" s="2">
        <v>83.3</v>
      </c>
      <c r="M28" s="2">
        <v>83.3</v>
      </c>
      <c r="N28" s="2">
        <v>83.3</v>
      </c>
      <c r="O28" s="2">
        <v>100</v>
      </c>
      <c r="P28" s="2">
        <v>100</v>
      </c>
      <c r="Q28" s="2">
        <v>100</v>
      </c>
      <c r="R28" s="2">
        <v>91.41</v>
      </c>
      <c r="S28" s="2">
        <v>94.1</v>
      </c>
      <c r="T28" s="2">
        <v>94.1</v>
      </c>
      <c r="U28" s="2">
        <v>89.9</v>
      </c>
      <c r="V28" s="2">
        <v>88.4</v>
      </c>
      <c r="W28" s="2">
        <v>88.1</v>
      </c>
      <c r="X28" s="2">
        <v>87</v>
      </c>
      <c r="Y28" s="2">
        <v>85.2</v>
      </c>
      <c r="Z28" s="2">
        <v>84.5</v>
      </c>
      <c r="AA28" s="2">
        <v>64.3</v>
      </c>
      <c r="AB28" s="2">
        <v>63.1</v>
      </c>
      <c r="AC28" s="2">
        <v>63</v>
      </c>
      <c r="AD28" s="2">
        <v>80.600000000000009</v>
      </c>
      <c r="AE28" s="2">
        <v>79.7</v>
      </c>
      <c r="AF28" s="2">
        <v>79.3</v>
      </c>
      <c r="AG28" s="2">
        <v>81.599999999999994</v>
      </c>
      <c r="AH28" s="2">
        <v>79.800000000000011</v>
      </c>
      <c r="AI28" s="2">
        <v>79.5</v>
      </c>
      <c r="AJ28" s="2">
        <v>84.21</v>
      </c>
      <c r="AK28" s="2">
        <v>72.938806339765605</v>
      </c>
      <c r="AL28" s="2">
        <v>82.457644926077606</v>
      </c>
      <c r="AM28" s="2">
        <v>81.745740032382798</v>
      </c>
      <c r="AN28" s="2">
        <v>84.360817081533995</v>
      </c>
      <c r="AO28" s="2">
        <v>83.724535357764466</v>
      </c>
      <c r="AP28" s="2">
        <v>85.062667625263003</v>
      </c>
      <c r="AQ28" s="2">
        <v>7.05</v>
      </c>
      <c r="AR28" s="2">
        <v>7.74</v>
      </c>
      <c r="AS28" s="2">
        <v>6.11</v>
      </c>
      <c r="AT28" s="2">
        <v>7.28</v>
      </c>
      <c r="AU28" s="2">
        <v>7.93</v>
      </c>
      <c r="AV28" s="2">
        <v>6.22</v>
      </c>
      <c r="AW28" s="2">
        <v>13.64</v>
      </c>
      <c r="AX28" s="2">
        <v>12.74</v>
      </c>
      <c r="AY28" s="2">
        <v>10.6</v>
      </c>
      <c r="AZ28" s="2">
        <v>14.09</v>
      </c>
      <c r="BA28" s="2">
        <v>13.06</v>
      </c>
      <c r="BB28" s="2">
        <v>10.81</v>
      </c>
    </row>
    <row r="30" spans="1:54" s="3" customFormat="1" ht="99.75" x14ac:dyDescent="0.45">
      <c r="A30" s="3" t="s">
        <v>46</v>
      </c>
      <c r="B30" s="3" t="s">
        <v>65</v>
      </c>
      <c r="C30" s="3" t="s">
        <v>47</v>
      </c>
      <c r="D30" s="3" t="s">
        <v>47</v>
      </c>
      <c r="E30" s="3" t="s">
        <v>47</v>
      </c>
      <c r="F30" s="3" t="s">
        <v>359</v>
      </c>
      <c r="G30" s="3" t="s">
        <v>359</v>
      </c>
      <c r="H30" s="3" t="s">
        <v>359</v>
      </c>
      <c r="I30" s="3" t="s">
        <v>360</v>
      </c>
      <c r="J30" s="3" t="s">
        <v>360</v>
      </c>
      <c r="K30" s="3" t="s">
        <v>360</v>
      </c>
      <c r="L30" s="3" t="s">
        <v>361</v>
      </c>
      <c r="M30" s="3" t="s">
        <v>361</v>
      </c>
      <c r="N30" s="3" t="s">
        <v>361</v>
      </c>
      <c r="O30" s="3" t="s">
        <v>362</v>
      </c>
      <c r="P30" s="3" t="s">
        <v>362</v>
      </c>
      <c r="Q30" s="3" t="s">
        <v>362</v>
      </c>
      <c r="R30" s="3" t="s">
        <v>363</v>
      </c>
      <c r="S30" s="3" t="s">
        <v>363</v>
      </c>
      <c r="T30" s="3" t="s">
        <v>363</v>
      </c>
      <c r="U30" s="3" t="s">
        <v>74</v>
      </c>
      <c r="V30" s="3" t="s">
        <v>74</v>
      </c>
      <c r="W30" s="3" t="s">
        <v>74</v>
      </c>
      <c r="X30" s="3" t="s">
        <v>75</v>
      </c>
      <c r="Y30" s="3" t="s">
        <v>75</v>
      </c>
      <c r="Z30" s="3" t="s">
        <v>75</v>
      </c>
      <c r="AA30" s="3" t="s">
        <v>76</v>
      </c>
      <c r="AB30" s="3" t="s">
        <v>76</v>
      </c>
      <c r="AC30" s="3" t="s">
        <v>76</v>
      </c>
      <c r="AD30" s="3" t="s">
        <v>77</v>
      </c>
      <c r="AE30" s="3" t="s">
        <v>77</v>
      </c>
      <c r="AF30" s="3" t="s">
        <v>77</v>
      </c>
      <c r="AG30" s="3" t="s">
        <v>78</v>
      </c>
      <c r="AH30" s="3" t="s">
        <v>78</v>
      </c>
      <c r="AI30" s="3" t="s">
        <v>78</v>
      </c>
      <c r="AJ30" s="3" t="s">
        <v>548</v>
      </c>
      <c r="AK30" s="3" t="s">
        <v>154</v>
      </c>
      <c r="AL30" s="3" t="s">
        <v>154</v>
      </c>
      <c r="AM30" s="3" t="s">
        <v>154</v>
      </c>
      <c r="AN30" s="3" t="s">
        <v>131</v>
      </c>
      <c r="AO30" s="3" t="s">
        <v>131</v>
      </c>
      <c r="AP30" s="3" t="s">
        <v>131</v>
      </c>
      <c r="AQ30" s="3" t="s">
        <v>518</v>
      </c>
      <c r="AR30" s="3" t="s">
        <v>518</v>
      </c>
      <c r="AS30" s="3" t="s">
        <v>518</v>
      </c>
      <c r="AT30" s="3" t="s">
        <v>532</v>
      </c>
      <c r="AU30" s="3" t="s">
        <v>532</v>
      </c>
      <c r="AV30" s="3" t="s">
        <v>532</v>
      </c>
      <c r="AW30" s="3" t="s">
        <v>519</v>
      </c>
      <c r="AX30" s="3" t="s">
        <v>519</v>
      </c>
      <c r="AY30" s="3" t="s">
        <v>519</v>
      </c>
      <c r="AZ30" s="3" t="s">
        <v>530</v>
      </c>
      <c r="BA30" s="3" t="s">
        <v>530</v>
      </c>
      <c r="BB30" s="3" t="s">
        <v>530</v>
      </c>
    </row>
    <row r="31" spans="1:54" s="4" customFormat="1" ht="28.5" x14ac:dyDescent="0.45">
      <c r="A31" s="4" t="s">
        <v>48</v>
      </c>
      <c r="B31" s="4">
        <v>2022</v>
      </c>
      <c r="C31" s="4">
        <v>2022</v>
      </c>
      <c r="D31" s="4">
        <v>2023</v>
      </c>
      <c r="E31" s="4">
        <v>2024</v>
      </c>
      <c r="F31" s="4">
        <v>2022</v>
      </c>
      <c r="G31" s="4">
        <v>2023</v>
      </c>
      <c r="H31" s="4">
        <v>2024</v>
      </c>
      <c r="I31" s="4">
        <v>2022</v>
      </c>
      <c r="J31" s="4">
        <v>2023</v>
      </c>
      <c r="K31" s="4">
        <v>2024</v>
      </c>
      <c r="L31" s="4">
        <v>2022</v>
      </c>
      <c r="M31" s="4">
        <v>2023</v>
      </c>
      <c r="N31" s="4">
        <v>2024</v>
      </c>
      <c r="O31" s="4">
        <v>2022</v>
      </c>
      <c r="P31" s="4">
        <v>2023</v>
      </c>
      <c r="Q31" s="4">
        <v>2024</v>
      </c>
      <c r="R31" s="4">
        <v>2022</v>
      </c>
      <c r="S31" s="4">
        <v>2023</v>
      </c>
      <c r="T31" s="4">
        <v>2024</v>
      </c>
      <c r="U31" s="4">
        <v>2022</v>
      </c>
      <c r="V31" s="4">
        <v>2023</v>
      </c>
      <c r="W31" s="4">
        <v>2024</v>
      </c>
      <c r="X31" s="4">
        <v>2022</v>
      </c>
      <c r="Y31" s="4">
        <v>2023</v>
      </c>
      <c r="Z31" s="4">
        <v>2024</v>
      </c>
      <c r="AA31" s="4">
        <v>2022</v>
      </c>
      <c r="AB31" s="4">
        <v>2023</v>
      </c>
      <c r="AC31" s="4">
        <v>2024</v>
      </c>
      <c r="AD31" s="4">
        <v>2022</v>
      </c>
      <c r="AE31" s="4">
        <v>2023</v>
      </c>
      <c r="AF31" s="4">
        <v>2024</v>
      </c>
      <c r="AG31" s="4">
        <v>2022</v>
      </c>
      <c r="AH31" s="4">
        <v>2023</v>
      </c>
      <c r="AI31" s="4">
        <v>2024</v>
      </c>
      <c r="AJ31" s="4" t="s">
        <v>543</v>
      </c>
      <c r="AK31" s="4">
        <v>2022</v>
      </c>
      <c r="AL31" s="4">
        <v>2023</v>
      </c>
      <c r="AM31" s="4">
        <v>2024</v>
      </c>
      <c r="AN31" s="4">
        <v>2022</v>
      </c>
      <c r="AO31" s="4">
        <v>2023</v>
      </c>
      <c r="AP31" s="4">
        <v>2024</v>
      </c>
      <c r="AQ31" s="4">
        <v>2022</v>
      </c>
      <c r="AR31" s="4">
        <v>2023</v>
      </c>
      <c r="AS31" s="4">
        <v>2024</v>
      </c>
      <c r="AT31" s="4">
        <v>2022</v>
      </c>
      <c r="AU31" s="4">
        <v>2023</v>
      </c>
      <c r="AV31" s="4">
        <v>2024</v>
      </c>
      <c r="AW31" s="4">
        <v>2022</v>
      </c>
      <c r="AX31" s="4">
        <v>2023</v>
      </c>
      <c r="AY31" s="4">
        <v>2024</v>
      </c>
      <c r="AZ31" s="4">
        <v>2022</v>
      </c>
      <c r="BA31" s="4">
        <v>2023</v>
      </c>
      <c r="BB31" s="4">
        <v>2024</v>
      </c>
    </row>
    <row r="32" spans="1:54" s="3" customFormat="1" ht="156.75" x14ac:dyDescent="0.45">
      <c r="A32" s="3" t="s">
        <v>49</v>
      </c>
      <c r="B32" s="3" t="s">
        <v>66</v>
      </c>
      <c r="C32" s="3" t="s">
        <v>50</v>
      </c>
      <c r="D32" s="3" t="s">
        <v>50</v>
      </c>
      <c r="E32" s="3" t="s">
        <v>50</v>
      </c>
      <c r="F32" s="3" t="s">
        <v>50</v>
      </c>
      <c r="G32" s="3" t="s">
        <v>50</v>
      </c>
      <c r="H32" s="3" t="s">
        <v>50</v>
      </c>
      <c r="I32" s="3" t="s">
        <v>50</v>
      </c>
      <c r="J32" s="3" t="s">
        <v>50</v>
      </c>
      <c r="K32" s="3" t="s">
        <v>50</v>
      </c>
      <c r="L32" s="3" t="s">
        <v>50</v>
      </c>
      <c r="M32" s="3" t="s">
        <v>50</v>
      </c>
      <c r="N32" s="3" t="s">
        <v>50</v>
      </c>
      <c r="O32" s="3" t="s">
        <v>50</v>
      </c>
      <c r="P32" s="3" t="s">
        <v>50</v>
      </c>
      <c r="Q32" s="3" t="s">
        <v>50</v>
      </c>
      <c r="R32" s="3" t="s">
        <v>50</v>
      </c>
      <c r="S32" s="3" t="s">
        <v>50</v>
      </c>
      <c r="T32" s="3" t="s">
        <v>50</v>
      </c>
      <c r="U32" s="3" t="s">
        <v>79</v>
      </c>
      <c r="V32" s="3" t="s">
        <v>87</v>
      </c>
      <c r="W32" s="3" t="s">
        <v>93</v>
      </c>
      <c r="X32" s="3" t="s">
        <v>79</v>
      </c>
      <c r="Y32" s="3" t="s">
        <v>87</v>
      </c>
      <c r="Z32" s="3" t="s">
        <v>93</v>
      </c>
      <c r="AA32" s="3" t="s">
        <v>79</v>
      </c>
      <c r="AB32" s="3" t="s">
        <v>87</v>
      </c>
      <c r="AC32" s="3" t="s">
        <v>93</v>
      </c>
      <c r="AD32" s="3" t="s">
        <v>79</v>
      </c>
      <c r="AE32" s="3" t="s">
        <v>87</v>
      </c>
      <c r="AF32" s="3" t="s">
        <v>93</v>
      </c>
      <c r="AG32" s="3" t="s">
        <v>79</v>
      </c>
      <c r="AH32" s="3" t="s">
        <v>87</v>
      </c>
      <c r="AI32" s="3" t="s">
        <v>93</v>
      </c>
      <c r="AJ32" s="3" t="s">
        <v>545</v>
      </c>
      <c r="AK32" s="3" t="s">
        <v>155</v>
      </c>
      <c r="AL32" s="3" t="s">
        <v>158</v>
      </c>
      <c r="AM32" s="3" t="s">
        <v>326</v>
      </c>
      <c r="AN32" s="3" t="s">
        <v>132</v>
      </c>
      <c r="AO32" s="3" t="s">
        <v>132</v>
      </c>
      <c r="AP32" s="3" t="s">
        <v>132</v>
      </c>
      <c r="AQ32" s="3" t="s">
        <v>514</v>
      </c>
      <c r="AR32" s="3" t="s">
        <v>514</v>
      </c>
      <c r="AS32" s="3" t="s">
        <v>514</v>
      </c>
      <c r="AT32" s="3" t="s">
        <v>514</v>
      </c>
      <c r="AU32" s="3" t="s">
        <v>514</v>
      </c>
      <c r="AV32" s="3" t="s">
        <v>514</v>
      </c>
      <c r="AW32" s="3" t="s">
        <v>514</v>
      </c>
      <c r="AX32" s="3" t="s">
        <v>514</v>
      </c>
      <c r="AY32" s="3" t="s">
        <v>514</v>
      </c>
      <c r="AZ32" s="3" t="s">
        <v>514</v>
      </c>
      <c r="BA32" s="3" t="s">
        <v>514</v>
      </c>
      <c r="BB32" s="3" t="s">
        <v>514</v>
      </c>
    </row>
    <row r="33" spans="1:54" s="3" customFormat="1" ht="285" x14ac:dyDescent="0.45">
      <c r="A33" s="3" t="s">
        <v>51</v>
      </c>
      <c r="B33" s="3" t="s">
        <v>67</v>
      </c>
      <c r="C33" s="3" t="s">
        <v>52</v>
      </c>
      <c r="D33" s="3" t="s">
        <v>52</v>
      </c>
      <c r="E33" s="3" t="s">
        <v>52</v>
      </c>
      <c r="F33" s="3" t="s">
        <v>53</v>
      </c>
      <c r="G33" s="3" t="s">
        <v>53</v>
      </c>
      <c r="H33" s="3" t="s">
        <v>53</v>
      </c>
      <c r="I33" s="3" t="s">
        <v>54</v>
      </c>
      <c r="J33" s="3" t="s">
        <v>54</v>
      </c>
      <c r="K33" s="3" t="s">
        <v>54</v>
      </c>
      <c r="L33" s="3" t="s">
        <v>55</v>
      </c>
      <c r="M33" s="3" t="s">
        <v>55</v>
      </c>
      <c r="N33" s="3" t="s">
        <v>55</v>
      </c>
      <c r="O33" s="3" t="s">
        <v>56</v>
      </c>
      <c r="P33" s="3" t="s">
        <v>56</v>
      </c>
      <c r="Q33" s="3" t="s">
        <v>56</v>
      </c>
      <c r="R33" s="3" t="s">
        <v>57</v>
      </c>
      <c r="S33" s="3" t="s">
        <v>57</v>
      </c>
      <c r="T33" s="3" t="s">
        <v>57</v>
      </c>
      <c r="U33" s="3" t="s">
        <v>80</v>
      </c>
      <c r="V33" s="3" t="s">
        <v>80</v>
      </c>
      <c r="W33" s="3" t="s">
        <v>80</v>
      </c>
      <c r="X33" s="3" t="s">
        <v>81</v>
      </c>
      <c r="Y33" s="3" t="s">
        <v>81</v>
      </c>
      <c r="Z33" s="3" t="s">
        <v>81</v>
      </c>
      <c r="AA33" s="3" t="s">
        <v>82</v>
      </c>
      <c r="AB33" s="3" t="s">
        <v>82</v>
      </c>
      <c r="AC33" s="3" t="s">
        <v>82</v>
      </c>
      <c r="AD33" s="3" t="s">
        <v>83</v>
      </c>
      <c r="AE33" s="3" t="s">
        <v>83</v>
      </c>
      <c r="AF33" s="3" t="s">
        <v>83</v>
      </c>
      <c r="AG33" s="3" t="s">
        <v>84</v>
      </c>
      <c r="AH33" s="3" t="s">
        <v>84</v>
      </c>
      <c r="AI33" s="3" t="s">
        <v>84</v>
      </c>
      <c r="AJ33" s="3" t="s">
        <v>546</v>
      </c>
      <c r="AK33" s="3" t="s">
        <v>156</v>
      </c>
      <c r="AL33" s="3" t="s">
        <v>156</v>
      </c>
      <c r="AM33" s="3" t="s">
        <v>156</v>
      </c>
      <c r="AN33" s="3" t="s">
        <v>133</v>
      </c>
      <c r="AO33" s="3" t="s">
        <v>133</v>
      </c>
      <c r="AP33" s="3" t="s">
        <v>133</v>
      </c>
      <c r="AQ33" s="3" t="s">
        <v>523</v>
      </c>
      <c r="AR33" s="3" t="s">
        <v>523</v>
      </c>
      <c r="AS33" s="3" t="s">
        <v>523</v>
      </c>
      <c r="AT33" s="3" t="s">
        <v>513</v>
      </c>
      <c r="AU33" s="3" t="s">
        <v>513</v>
      </c>
      <c r="AV33" s="3" t="s">
        <v>513</v>
      </c>
      <c r="AW33" s="3" t="s">
        <v>531</v>
      </c>
      <c r="AX33" s="3" t="s">
        <v>531</v>
      </c>
      <c r="AY33" s="3" t="s">
        <v>531</v>
      </c>
      <c r="AZ33" s="3" t="s">
        <v>517</v>
      </c>
      <c r="BA33" s="3" t="s">
        <v>517</v>
      </c>
      <c r="BB33" s="3" t="s">
        <v>517</v>
      </c>
    </row>
    <row r="34" spans="1:54" s="3" customFormat="1" ht="42.75" x14ac:dyDescent="0.45">
      <c r="A34" s="3" t="s">
        <v>58</v>
      </c>
      <c r="B34" s="3" t="s">
        <v>68</v>
      </c>
      <c r="C34" s="3" t="s">
        <v>59</v>
      </c>
      <c r="D34" s="3" t="s">
        <v>59</v>
      </c>
      <c r="E34" s="3" t="s">
        <v>59</v>
      </c>
      <c r="F34" s="3" t="s">
        <v>59</v>
      </c>
      <c r="G34" s="3" t="s">
        <v>59</v>
      </c>
      <c r="H34" s="3" t="s">
        <v>59</v>
      </c>
      <c r="I34" s="3" t="s">
        <v>59</v>
      </c>
      <c r="J34" s="3" t="s">
        <v>59</v>
      </c>
      <c r="K34" s="3" t="s">
        <v>59</v>
      </c>
      <c r="L34" s="3" t="s">
        <v>59</v>
      </c>
      <c r="M34" s="3" t="s">
        <v>59</v>
      </c>
      <c r="N34" s="3" t="s">
        <v>59</v>
      </c>
      <c r="O34" s="3" t="s">
        <v>59</v>
      </c>
      <c r="P34" s="3" t="s">
        <v>59</v>
      </c>
      <c r="Q34" s="3" t="s">
        <v>59</v>
      </c>
      <c r="R34" s="3" t="s">
        <v>59</v>
      </c>
      <c r="S34" s="3" t="s">
        <v>59</v>
      </c>
      <c r="T34" s="3" t="s">
        <v>59</v>
      </c>
      <c r="U34" s="3" t="s">
        <v>85</v>
      </c>
      <c r="V34" s="3" t="s">
        <v>85</v>
      </c>
      <c r="W34" s="3" t="s">
        <v>85</v>
      </c>
      <c r="X34" s="3" t="s">
        <v>85</v>
      </c>
      <c r="Y34" s="3" t="s">
        <v>85</v>
      </c>
      <c r="Z34" s="3" t="s">
        <v>85</v>
      </c>
      <c r="AA34" s="3" t="s">
        <v>85</v>
      </c>
      <c r="AB34" s="3" t="s">
        <v>85</v>
      </c>
      <c r="AC34" s="3" t="s">
        <v>85</v>
      </c>
      <c r="AD34" s="3" t="s">
        <v>85</v>
      </c>
      <c r="AE34" s="3" t="s">
        <v>85</v>
      </c>
      <c r="AF34" s="3" t="s">
        <v>85</v>
      </c>
      <c r="AG34" s="3" t="s">
        <v>85</v>
      </c>
      <c r="AH34" s="3" t="s">
        <v>85</v>
      </c>
      <c r="AI34" s="3" t="s">
        <v>85</v>
      </c>
      <c r="AJ34" s="3" t="s">
        <v>542</v>
      </c>
      <c r="AK34" s="3" t="s">
        <v>85</v>
      </c>
      <c r="AL34" s="3" t="s">
        <v>85</v>
      </c>
      <c r="AM34" s="3" t="s">
        <v>85</v>
      </c>
      <c r="AN34" s="3" t="s">
        <v>85</v>
      </c>
      <c r="AO34" s="3" t="s">
        <v>85</v>
      </c>
      <c r="AP34" s="3" t="s">
        <v>85</v>
      </c>
      <c r="AQ34" s="3" t="s">
        <v>315</v>
      </c>
      <c r="AR34" s="3" t="s">
        <v>315</v>
      </c>
      <c r="AS34" s="3" t="s">
        <v>315</v>
      </c>
      <c r="AT34" s="3" t="s">
        <v>315</v>
      </c>
      <c r="AU34" s="3" t="s">
        <v>315</v>
      </c>
      <c r="AV34" s="3" t="s">
        <v>315</v>
      </c>
      <c r="AW34" s="3" t="s">
        <v>315</v>
      </c>
      <c r="AX34" s="3" t="s">
        <v>315</v>
      </c>
      <c r="AY34" s="3" t="s">
        <v>315</v>
      </c>
      <c r="AZ34" s="3" t="s">
        <v>315</v>
      </c>
      <c r="BA34" s="3" t="s">
        <v>315</v>
      </c>
      <c r="BB34" s="3" t="s">
        <v>315</v>
      </c>
    </row>
    <row r="36" spans="1:54" s="1" customFormat="1" x14ac:dyDescent="0.45">
      <c r="A36" s="1" t="s">
        <v>60</v>
      </c>
      <c r="B36" s="1">
        <v>70.393518518518519</v>
      </c>
      <c r="C36" s="1">
        <v>79.540740740740759</v>
      </c>
      <c r="D36" s="1">
        <v>79.05925925925925</v>
      </c>
      <c r="E36" s="1">
        <v>79.288888888888877</v>
      </c>
      <c r="F36" s="1">
        <v>95.203703703703724</v>
      </c>
      <c r="G36" s="1">
        <v>95.355555555555569</v>
      </c>
      <c r="H36" s="1">
        <v>95.792592592592612</v>
      </c>
      <c r="I36" s="1">
        <v>73.544444444444451</v>
      </c>
      <c r="J36" s="1">
        <v>73.677777777777791</v>
      </c>
      <c r="K36" s="1">
        <v>73.803703703703718</v>
      </c>
      <c r="L36" s="1">
        <v>68.929999999999978</v>
      </c>
      <c r="M36" s="1">
        <v>69.137037037037018</v>
      </c>
      <c r="N36" s="1">
        <v>69.755555555555546</v>
      </c>
      <c r="O36" s="1">
        <v>71.322222222222209</v>
      </c>
      <c r="P36" s="1">
        <v>71.444444444444443</v>
      </c>
      <c r="Q36" s="1">
        <v>72.018518518518505</v>
      </c>
      <c r="R36" s="1">
        <v>85.300370370370359</v>
      </c>
      <c r="S36" s="1">
        <v>85.503703703703707</v>
      </c>
      <c r="T36" s="1">
        <v>85.077777777777754</v>
      </c>
      <c r="U36" s="1">
        <v>80.603703703703715</v>
      </c>
      <c r="V36" s="1">
        <v>80.300000000000011</v>
      </c>
      <c r="W36" s="1">
        <v>79.492592592592601</v>
      </c>
      <c r="X36" s="1">
        <v>72.151851851851859</v>
      </c>
      <c r="Y36" s="1">
        <v>71.696296296296296</v>
      </c>
      <c r="Z36" s="1">
        <v>70.37777777777778</v>
      </c>
      <c r="AA36" s="1">
        <v>56.6</v>
      </c>
      <c r="AB36" s="1">
        <v>56.474074074074061</v>
      </c>
      <c r="AC36" s="1">
        <v>55.5</v>
      </c>
      <c r="AD36" s="1">
        <v>68.455555555555563</v>
      </c>
      <c r="AE36" s="1">
        <v>68.003703703703707</v>
      </c>
      <c r="AF36" s="1">
        <v>66.470370370370375</v>
      </c>
      <c r="AG36" s="1">
        <v>70.137037037037047</v>
      </c>
      <c r="AH36" s="1">
        <v>69.599999999999994</v>
      </c>
      <c r="AI36" s="1">
        <v>68.57037037037037</v>
      </c>
      <c r="AJ36" s="1">
        <v>67.028888888888886</v>
      </c>
      <c r="AK36" s="1">
        <v>68.2812002849642</v>
      </c>
      <c r="AL36" s="1">
        <v>0.72597732277241678</v>
      </c>
      <c r="AM36" s="1">
        <v>72.301157773347029</v>
      </c>
      <c r="AN36" s="1">
        <v>72.31816615258181</v>
      </c>
      <c r="AO36" s="1">
        <v>72.323726902709609</v>
      </c>
      <c r="AP36" s="1">
        <v>71.407099797988565</v>
      </c>
      <c r="AQ36" s="1">
        <v>9.8029629629629653</v>
      </c>
      <c r="AR36" s="1">
        <v>9.8177777777777777</v>
      </c>
      <c r="AS36" s="1">
        <v>10.768888888888894</v>
      </c>
      <c r="AT36" s="1">
        <v>10.793333333333331</v>
      </c>
      <c r="AU36" s="1">
        <v>10.63962962962963</v>
      </c>
      <c r="AV36" s="1">
        <v>11.573703703703703</v>
      </c>
      <c r="AW36" s="1">
        <v>15.539259259259259</v>
      </c>
      <c r="AX36" s="1">
        <v>15.50740740740741</v>
      </c>
      <c r="AY36" s="1">
        <v>17.406666666666663</v>
      </c>
      <c r="AZ36" s="1">
        <v>17.297777777777778</v>
      </c>
      <c r="BA36" s="1">
        <v>16.993703703703702</v>
      </c>
      <c r="BB36" s="1">
        <v>18.802222222222223</v>
      </c>
    </row>
    <row r="37" spans="1:54" s="1" customFormat="1" x14ac:dyDescent="0.45">
      <c r="A37" s="1" t="s">
        <v>61</v>
      </c>
      <c r="B37" s="1">
        <v>14.827580693306794</v>
      </c>
      <c r="C37" s="1">
        <v>9.612382209311539</v>
      </c>
      <c r="D37" s="1">
        <v>8.9458309696691956</v>
      </c>
      <c r="E37" s="1">
        <v>9.2484232890442275</v>
      </c>
      <c r="F37" s="1">
        <v>3.5933144632649152</v>
      </c>
      <c r="G37" s="1">
        <v>3.3275462585160405</v>
      </c>
      <c r="H37" s="1">
        <v>4.5636461406277</v>
      </c>
      <c r="I37" s="1">
        <v>12.495147776185698</v>
      </c>
      <c r="J37" s="1">
        <v>12.214818658981148</v>
      </c>
      <c r="K37" s="1">
        <v>13.061643243348971</v>
      </c>
      <c r="L37" s="1">
        <v>11.647515086588669</v>
      </c>
      <c r="M37" s="1">
        <v>11.34738696278543</v>
      </c>
      <c r="N37" s="1">
        <v>11.138751944082198</v>
      </c>
      <c r="O37" s="1">
        <v>15.904409967372526</v>
      </c>
      <c r="P37" s="1">
        <v>16.224348590297538</v>
      </c>
      <c r="Q37" s="1">
        <v>16.472985742094917</v>
      </c>
      <c r="R37" s="1">
        <v>8.5331978321239728</v>
      </c>
      <c r="S37" s="1">
        <v>8.4843059405850809</v>
      </c>
      <c r="T37" s="1">
        <v>8.708233651742086</v>
      </c>
      <c r="U37" s="1">
        <v>10.5676022126222</v>
      </c>
      <c r="V37" s="1">
        <v>10.810571748915962</v>
      </c>
      <c r="W37" s="1">
        <v>10.31592965071029</v>
      </c>
      <c r="X37" s="1">
        <v>13.136630242609872</v>
      </c>
      <c r="Y37" s="1">
        <v>13.549524018931507</v>
      </c>
      <c r="Z37" s="1">
        <v>13.510546687490891</v>
      </c>
      <c r="AA37" s="1">
        <v>8.802447212172094</v>
      </c>
      <c r="AB37" s="1">
        <v>8.8999823937852529</v>
      </c>
      <c r="AC37" s="1">
        <v>8.3559743712093049</v>
      </c>
      <c r="AD37" s="1">
        <v>15.962849498211884</v>
      </c>
      <c r="AE37" s="1">
        <v>16.126506643542431</v>
      </c>
      <c r="AF37" s="1">
        <v>16.709481758174906</v>
      </c>
      <c r="AG37" s="1">
        <v>12.404346265233155</v>
      </c>
      <c r="AH37" s="1">
        <v>12.617143404602631</v>
      </c>
      <c r="AI37" s="1">
        <v>12.82389040978453</v>
      </c>
      <c r="AJ37" s="1">
        <v>14.158014673222343</v>
      </c>
      <c r="AK37" s="1">
        <v>11.456804926097934</v>
      </c>
      <c r="AL37" s="1">
        <v>0.11303381660365222</v>
      </c>
      <c r="AM37" s="1">
        <v>11.175552900256539</v>
      </c>
      <c r="AN37" s="1">
        <v>11.341900086847552</v>
      </c>
      <c r="AO37" s="1">
        <v>11.020498209248457</v>
      </c>
      <c r="AP37" s="1">
        <v>10.656455985548755</v>
      </c>
      <c r="AQ37" s="1">
        <v>4.101823998413396</v>
      </c>
      <c r="AR37" s="1">
        <v>5.4425505427378882</v>
      </c>
      <c r="AS37" s="1">
        <v>3.2551537046698034</v>
      </c>
      <c r="AT37" s="1">
        <v>4.2792549675058051</v>
      </c>
      <c r="AU37" s="1">
        <v>5.7397557449246932</v>
      </c>
      <c r="AV37" s="1">
        <v>3.3385800161470667</v>
      </c>
      <c r="AW37" s="1">
        <v>4.8160140923684764</v>
      </c>
      <c r="AX37" s="1">
        <v>5.0213778315951529</v>
      </c>
      <c r="AY37" s="1">
        <v>6.4187160230544231</v>
      </c>
      <c r="AZ37" s="1">
        <v>5.5557477744524499</v>
      </c>
      <c r="BA37" s="1">
        <v>5.5540256696923134</v>
      </c>
      <c r="BB37" s="1">
        <v>7.0163124948680187</v>
      </c>
    </row>
    <row r="38" spans="1:54" s="1" customFormat="1" x14ac:dyDescent="0.45">
      <c r="A38" s="1" t="s">
        <v>62</v>
      </c>
      <c r="B38" s="1">
        <v>77.807308865171919</v>
      </c>
      <c r="C38" s="1">
        <v>80</v>
      </c>
      <c r="D38" s="1">
        <v>80</v>
      </c>
      <c r="E38" s="1">
        <v>80</v>
      </c>
      <c r="F38" s="1">
        <v>97.000360935336175</v>
      </c>
      <c r="G38" s="1">
        <v>97.019328684813601</v>
      </c>
      <c r="H38" s="1">
        <v>98.074415662906461</v>
      </c>
      <c r="I38" s="1">
        <v>79.792018332537296</v>
      </c>
      <c r="J38" s="1">
        <v>79.785187107268371</v>
      </c>
      <c r="K38" s="1">
        <v>80.334525325378209</v>
      </c>
      <c r="L38" s="1">
        <v>74.753757543294313</v>
      </c>
      <c r="M38" s="1">
        <v>74.810730518429736</v>
      </c>
      <c r="N38" s="1">
        <v>75.324931527596647</v>
      </c>
      <c r="O38" s="1">
        <v>79.274427205908466</v>
      </c>
      <c r="P38" s="1">
        <v>79.556618739593205</v>
      </c>
      <c r="Q38" s="1">
        <v>80.255011389565965</v>
      </c>
      <c r="R38" s="1">
        <v>89.566969286432339</v>
      </c>
      <c r="S38" s="1">
        <v>89.745856673996244</v>
      </c>
      <c r="T38" s="1">
        <v>89.4318946036488</v>
      </c>
      <c r="U38" s="1">
        <v>85.887504810014818</v>
      </c>
      <c r="V38" s="1">
        <v>85.705285874457985</v>
      </c>
      <c r="W38" s="1">
        <v>84.650557417947752</v>
      </c>
      <c r="X38" s="1">
        <v>78.720166973156793</v>
      </c>
      <c r="Y38" s="1">
        <v>78.471058305762057</v>
      </c>
      <c r="Z38" s="1">
        <v>77.133051121523224</v>
      </c>
      <c r="AA38" s="1">
        <v>61.00122360608605</v>
      </c>
      <c r="AB38" s="1">
        <v>60.924065270966686</v>
      </c>
      <c r="AC38" s="1">
        <v>59.67798718560465</v>
      </c>
      <c r="AD38" s="1">
        <v>76.436980304661503</v>
      </c>
      <c r="AE38" s="1">
        <v>76.06695702547492</v>
      </c>
      <c r="AF38" s="1">
        <v>74.825111249457834</v>
      </c>
      <c r="AG38" s="1">
        <v>76.339210169653626</v>
      </c>
      <c r="AH38" s="1">
        <v>75.90857170230133</v>
      </c>
      <c r="AI38" s="1">
        <v>74.982315575262632</v>
      </c>
      <c r="AJ38" s="1">
        <v>74.107896225500056</v>
      </c>
      <c r="AK38" s="1">
        <v>74.009602748013165</v>
      </c>
      <c r="AL38" s="1">
        <v>0.78249423107424287</v>
      </c>
      <c r="AM38" s="1">
        <v>77.888934223475303</v>
      </c>
      <c r="AN38" s="1">
        <v>77.989116196005583</v>
      </c>
      <c r="AO38" s="1">
        <v>77.833976007333831</v>
      </c>
      <c r="AP38" s="1">
        <v>76.735327790762938</v>
      </c>
      <c r="AQ38" s="1">
        <v>11.853874962169662</v>
      </c>
      <c r="AR38" s="1">
        <v>12.539053049146721</v>
      </c>
      <c r="AS38" s="1">
        <v>12.396465741223796</v>
      </c>
      <c r="AT38" s="1">
        <v>12.932960817086233</v>
      </c>
      <c r="AU38" s="1">
        <v>13.509507502091976</v>
      </c>
      <c r="AV38" s="1">
        <v>13.242993711777236</v>
      </c>
      <c r="AW38" s="1">
        <v>17.947266305443499</v>
      </c>
      <c r="AX38" s="1">
        <v>18.018096323204986</v>
      </c>
      <c r="AY38" s="1">
        <v>20.616024678193874</v>
      </c>
      <c r="AZ38" s="1">
        <v>20.075651665004003</v>
      </c>
      <c r="BA38" s="1">
        <v>19.770716538549859</v>
      </c>
      <c r="BB38" s="1">
        <v>22.310378469656232</v>
      </c>
    </row>
    <row r="39" spans="1:54" s="1" customFormat="1" x14ac:dyDescent="0.45">
      <c r="A39" s="1" t="s">
        <v>63</v>
      </c>
      <c r="B39" s="1">
        <v>62.979728171865119</v>
      </c>
      <c r="C39" s="1">
        <v>60</v>
      </c>
      <c r="D39" s="1">
        <v>60</v>
      </c>
      <c r="E39" s="1">
        <v>60</v>
      </c>
      <c r="F39" s="1">
        <v>93.407046472071272</v>
      </c>
      <c r="G39" s="1">
        <v>93.69178242629755</v>
      </c>
      <c r="H39" s="1">
        <v>93.510769522278764</v>
      </c>
      <c r="I39" s="1">
        <v>67.296870556351607</v>
      </c>
      <c r="J39" s="1">
        <v>67.570368448287212</v>
      </c>
      <c r="K39" s="1">
        <v>67.272882082029227</v>
      </c>
      <c r="L39" s="1">
        <v>63.106242456705644</v>
      </c>
      <c r="M39" s="1">
        <v>63.4633435556443</v>
      </c>
      <c r="N39" s="1">
        <v>64.186179583514445</v>
      </c>
      <c r="O39" s="1">
        <v>63.370017238535944</v>
      </c>
      <c r="P39" s="1">
        <v>63.332270149295674</v>
      </c>
      <c r="Q39" s="1">
        <v>63.782025647471045</v>
      </c>
      <c r="R39" s="1">
        <v>81.033771454308379</v>
      </c>
      <c r="S39" s="1">
        <v>81.26155073341117</v>
      </c>
      <c r="T39" s="1">
        <v>80.723660951906709</v>
      </c>
      <c r="U39" s="1">
        <v>75.319902597392613</v>
      </c>
      <c r="V39" s="1">
        <v>74.894714125542038</v>
      </c>
      <c r="W39" s="1">
        <v>74.33462776723745</v>
      </c>
      <c r="X39" s="1">
        <v>65.583536730546925</v>
      </c>
      <c r="Y39" s="1">
        <v>64.921534286830536</v>
      </c>
      <c r="Z39" s="1">
        <v>63.622504434032336</v>
      </c>
      <c r="AA39" s="1">
        <v>52.198776393913953</v>
      </c>
      <c r="AB39" s="1">
        <v>52.024082877181435</v>
      </c>
      <c r="AC39" s="1">
        <v>51.32201281439535</v>
      </c>
      <c r="AD39" s="1">
        <v>60.474130806449622</v>
      </c>
      <c r="AE39" s="1">
        <v>59.940450381932493</v>
      </c>
      <c r="AF39" s="1">
        <v>58.115629491282924</v>
      </c>
      <c r="AG39" s="1">
        <v>63.934863904420467</v>
      </c>
      <c r="AH39" s="1">
        <v>63.291428297698694</v>
      </c>
      <c r="AI39" s="1">
        <v>62.158425165478107</v>
      </c>
      <c r="AJ39" s="1">
        <v>59.949881552277716</v>
      </c>
      <c r="AK39" s="1">
        <v>62.552797821915235</v>
      </c>
      <c r="AL39" s="1">
        <v>0.66946041447059068</v>
      </c>
      <c r="AM39" s="1">
        <v>66.713381323218755</v>
      </c>
      <c r="AN39" s="1">
        <v>66.647216109158038</v>
      </c>
      <c r="AO39" s="1">
        <v>66.813477798085387</v>
      </c>
      <c r="AP39" s="1">
        <v>66.078871805214192</v>
      </c>
      <c r="AQ39" s="1">
        <v>7.7520509637562673</v>
      </c>
      <c r="AR39" s="1">
        <v>7.0965025064088341</v>
      </c>
      <c r="AS39" s="1">
        <v>9.141312036553991</v>
      </c>
      <c r="AT39" s="1">
        <v>8.6537058495804295</v>
      </c>
      <c r="AU39" s="1">
        <v>7.7697517571672829</v>
      </c>
      <c r="AV39" s="1">
        <v>9.9044136956301703</v>
      </c>
      <c r="AW39" s="1">
        <v>13.131252213075021</v>
      </c>
      <c r="AX39" s="1">
        <v>12.996718491609833</v>
      </c>
      <c r="AY39" s="1">
        <v>14.197308655139452</v>
      </c>
      <c r="AZ39" s="1">
        <v>14.519903890551554</v>
      </c>
      <c r="BA39" s="1">
        <v>14.216690868857544</v>
      </c>
      <c r="BB39" s="1">
        <v>15.294065974788214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D71C-BC57-4404-BD7E-201DABC096F3}">
  <dimension ref="A1:P39"/>
  <sheetViews>
    <sheetView workbookViewId="0">
      <selection sqref="A1:P1048576"/>
    </sheetView>
  </sheetViews>
  <sheetFormatPr baseColWidth="10" defaultRowHeight="14.25" x14ac:dyDescent="0.45"/>
  <cols>
    <col min="11" max="12" width="12.06640625" style="17" customWidth="1"/>
    <col min="13" max="13" width="12" customWidth="1"/>
  </cols>
  <sheetData>
    <row r="1" spans="1:16" s="3" customFormat="1" ht="42.75" x14ac:dyDescent="0.45">
      <c r="A1" s="3" t="s">
        <v>0</v>
      </c>
      <c r="B1" s="3" t="s">
        <v>136</v>
      </c>
      <c r="C1" s="3" t="s">
        <v>139</v>
      </c>
      <c r="D1" s="3" t="s">
        <v>140</v>
      </c>
      <c r="E1" s="3" t="s">
        <v>163</v>
      </c>
      <c r="F1" s="3" t="s">
        <v>167</v>
      </c>
      <c r="G1" s="3" t="s">
        <v>168</v>
      </c>
      <c r="H1" s="3" t="s">
        <v>98</v>
      </c>
      <c r="I1" s="3" t="s">
        <v>118</v>
      </c>
      <c r="J1" s="3" t="s">
        <v>124</v>
      </c>
      <c r="K1" s="7" t="s">
        <v>203</v>
      </c>
      <c r="L1" s="7" t="s">
        <v>204</v>
      </c>
      <c r="M1" s="7" t="s">
        <v>205</v>
      </c>
      <c r="N1" s="3" t="s">
        <v>107</v>
      </c>
      <c r="O1" s="3" t="s">
        <v>120</v>
      </c>
      <c r="P1" s="3" t="s">
        <v>128</v>
      </c>
    </row>
    <row r="2" spans="1:16" x14ac:dyDescent="0.45">
      <c r="A2" t="s">
        <v>19</v>
      </c>
      <c r="B2" s="2">
        <v>84.391594432545006</v>
      </c>
      <c r="C2" s="2">
        <v>84.051837820571436</v>
      </c>
      <c r="D2" s="2">
        <v>82.658130450252301</v>
      </c>
      <c r="E2" s="2">
        <v>75.142701821147</v>
      </c>
      <c r="F2" s="2">
        <v>71.247642144974407</v>
      </c>
      <c r="G2" s="2">
        <v>69.666085557194606</v>
      </c>
      <c r="H2" s="2">
        <v>62.8</v>
      </c>
      <c r="I2" s="2">
        <v>69.375</v>
      </c>
      <c r="J2" s="2">
        <v>68.75</v>
      </c>
      <c r="K2" s="9">
        <v>89.2</v>
      </c>
      <c r="L2" s="16">
        <v>90.53</v>
      </c>
      <c r="M2" s="2">
        <v>92.55</v>
      </c>
      <c r="N2" s="2">
        <v>96.075000000000003</v>
      </c>
      <c r="O2" s="2">
        <v>96.1</v>
      </c>
      <c r="P2" s="2">
        <v>96.225000000000009</v>
      </c>
    </row>
    <row r="3" spans="1:16" x14ac:dyDescent="0.45">
      <c r="A3" t="s">
        <v>20</v>
      </c>
      <c r="B3" s="2">
        <v>84.239903242673691</v>
      </c>
      <c r="C3" s="2">
        <v>84.069918487451758</v>
      </c>
      <c r="D3" s="2">
        <v>83.923374210335794</v>
      </c>
      <c r="E3" s="2">
        <v>73.4030986681163</v>
      </c>
      <c r="F3" s="2">
        <v>74.036647803826455</v>
      </c>
      <c r="G3" s="2">
        <v>71.315542443341798</v>
      </c>
      <c r="H3" s="2">
        <v>73.650000000000006</v>
      </c>
      <c r="I3" s="2">
        <v>77.150000000000006</v>
      </c>
      <c r="J3" s="2">
        <v>77.149999999999991</v>
      </c>
      <c r="K3" s="9">
        <v>80.53</v>
      </c>
      <c r="L3" s="16">
        <v>88.1</v>
      </c>
      <c r="M3" s="2">
        <v>90.58</v>
      </c>
      <c r="N3" s="2">
        <v>97.974999999999994</v>
      </c>
      <c r="O3" s="2">
        <v>98.3</v>
      </c>
      <c r="P3" s="2">
        <v>98.350000000000009</v>
      </c>
    </row>
    <row r="4" spans="1:16" x14ac:dyDescent="0.45">
      <c r="A4" t="s">
        <v>21</v>
      </c>
      <c r="B4" s="2">
        <v>59.587650897507302</v>
      </c>
      <c r="C4" s="2">
        <v>61.374980706393934</v>
      </c>
      <c r="D4" s="2">
        <v>60.6743716537529</v>
      </c>
      <c r="E4" s="2">
        <v>51.766784452296797</v>
      </c>
      <c r="F4" s="2">
        <v>58.649959579628131</v>
      </c>
      <c r="G4" s="2">
        <v>58.508783693174202</v>
      </c>
      <c r="H4" s="2">
        <v>59.575000000000003</v>
      </c>
      <c r="I4" s="2">
        <v>59.3</v>
      </c>
      <c r="J4" s="2">
        <v>64.875</v>
      </c>
      <c r="K4" s="9">
        <v>82.94</v>
      </c>
      <c r="L4" s="16">
        <v>85.08</v>
      </c>
      <c r="M4" s="2">
        <v>86.22</v>
      </c>
      <c r="N4" s="2">
        <v>94.424999999999997</v>
      </c>
      <c r="O4" s="2">
        <v>94.375</v>
      </c>
      <c r="P4" s="2">
        <v>94.45</v>
      </c>
    </row>
    <row r="5" spans="1:16" x14ac:dyDescent="0.45">
      <c r="A5" t="s">
        <v>22</v>
      </c>
      <c r="B5" s="2">
        <v>67.0745249017059</v>
      </c>
      <c r="C5" s="2">
        <v>68.009982874897645</v>
      </c>
      <c r="D5" s="2">
        <v>67.994104663886702</v>
      </c>
      <c r="E5" s="2">
        <v>58.480565371024696</v>
      </c>
      <c r="F5" s="2">
        <v>58.016707087038533</v>
      </c>
      <c r="G5" s="2">
        <v>57.744401233740092</v>
      </c>
      <c r="H5" s="2">
        <v>89.875</v>
      </c>
      <c r="I5" s="2">
        <v>68.550000000000011</v>
      </c>
      <c r="J5" s="2">
        <v>79.724999999999994</v>
      </c>
      <c r="K5" s="9">
        <v>84.71</v>
      </c>
      <c r="L5" s="16">
        <v>89.68</v>
      </c>
      <c r="M5" s="2">
        <v>89.04</v>
      </c>
      <c r="N5" s="2">
        <v>97.024999999999991</v>
      </c>
      <c r="O5" s="2">
        <v>88.324999999999989</v>
      </c>
      <c r="P5" s="2">
        <v>88.174999999999997</v>
      </c>
    </row>
    <row r="6" spans="1:16" x14ac:dyDescent="0.45">
      <c r="A6" t="s">
        <v>23</v>
      </c>
      <c r="B6" s="2">
        <v>71.934599956326494</v>
      </c>
      <c r="C6" s="2">
        <v>71.719464063269257</v>
      </c>
      <c r="D6" s="2">
        <v>72.109984036154898</v>
      </c>
      <c r="E6" s="2">
        <v>58.779559662951897</v>
      </c>
      <c r="F6" s="2">
        <v>62.543788736189697</v>
      </c>
      <c r="G6" s="2">
        <v>63.537615663135306</v>
      </c>
      <c r="H6" s="2">
        <v>84.025000000000006</v>
      </c>
      <c r="I6" s="2">
        <v>89</v>
      </c>
      <c r="J6" s="2">
        <v>89.075000000000003</v>
      </c>
      <c r="K6" s="9">
        <v>88.44</v>
      </c>
      <c r="L6" s="16">
        <v>89.19</v>
      </c>
      <c r="M6" s="2">
        <v>88.3</v>
      </c>
      <c r="N6" s="2">
        <v>96.5</v>
      </c>
      <c r="O6" s="2">
        <v>96.375</v>
      </c>
      <c r="P6" s="2">
        <v>96.375</v>
      </c>
    </row>
    <row r="7" spans="1:16" x14ac:dyDescent="0.45">
      <c r="A7" t="s">
        <v>24</v>
      </c>
      <c r="B7" s="2">
        <v>78.3709537046322</v>
      </c>
      <c r="C7" s="2">
        <v>78.042302642199971</v>
      </c>
      <c r="D7" s="2">
        <v>78.559759562952706</v>
      </c>
      <c r="E7" s="2">
        <v>72.886653982060295</v>
      </c>
      <c r="F7" s="2">
        <v>71.368903260576673</v>
      </c>
      <c r="G7" s="2">
        <v>71.007107415850896</v>
      </c>
      <c r="H7" s="2">
        <v>77.05</v>
      </c>
      <c r="I7" s="2">
        <v>82.699999999999989</v>
      </c>
      <c r="J7" s="2">
        <v>86.524999999999991</v>
      </c>
      <c r="K7" s="9">
        <v>92.27</v>
      </c>
      <c r="L7" s="16">
        <v>92.58</v>
      </c>
      <c r="M7" s="2">
        <v>93.87</v>
      </c>
      <c r="N7" s="2">
        <v>92.2</v>
      </c>
      <c r="O7" s="2">
        <v>97.05</v>
      </c>
      <c r="P7" s="2">
        <v>97.174999999999997</v>
      </c>
    </row>
    <row r="8" spans="1:16" x14ac:dyDescent="0.45">
      <c r="A8" t="s">
        <v>25</v>
      </c>
      <c r="B8" s="2">
        <v>91.979473532650402</v>
      </c>
      <c r="C8" s="2">
        <v>92.468738035733097</v>
      </c>
      <c r="D8" s="2">
        <v>91.643452649610808</v>
      </c>
      <c r="E8" s="2">
        <v>96.167436803479205</v>
      </c>
      <c r="F8" s="2">
        <v>95.189975747776884</v>
      </c>
      <c r="G8" s="2">
        <v>94.247016226364494</v>
      </c>
      <c r="H8" s="2">
        <v>76</v>
      </c>
      <c r="I8" s="2">
        <v>80.199999999999989</v>
      </c>
      <c r="J8" s="2">
        <v>80.150000000000006</v>
      </c>
      <c r="K8" s="6">
        <v>95</v>
      </c>
      <c r="L8" s="16">
        <v>95.09</v>
      </c>
      <c r="M8" s="2">
        <v>94.43</v>
      </c>
      <c r="N8" s="2">
        <v>97.7</v>
      </c>
      <c r="O8" s="2">
        <v>98.025000000000006</v>
      </c>
      <c r="P8" s="2">
        <v>97.924999999999997</v>
      </c>
    </row>
    <row r="9" spans="1:16" x14ac:dyDescent="0.45">
      <c r="A9" t="s">
        <v>26</v>
      </c>
      <c r="B9" s="2">
        <v>82.771958891751098</v>
      </c>
      <c r="C9" s="2">
        <v>82.577824516242785</v>
      </c>
      <c r="D9" s="2">
        <v>82.3903374887567</v>
      </c>
      <c r="E9" s="2">
        <v>85.0095134547431</v>
      </c>
      <c r="F9" s="2">
        <v>85.516033414174075</v>
      </c>
      <c r="G9" s="2">
        <v>85.369451522059805</v>
      </c>
      <c r="H9" s="2">
        <v>75.849999999999994</v>
      </c>
      <c r="I9" s="2">
        <v>75.125</v>
      </c>
      <c r="J9" s="2">
        <v>78.674999999999997</v>
      </c>
      <c r="K9" s="6">
        <v>90.79</v>
      </c>
      <c r="L9" s="16">
        <v>94.88</v>
      </c>
      <c r="M9" s="2">
        <v>95.41</v>
      </c>
      <c r="N9" s="2">
        <v>88.25</v>
      </c>
      <c r="O9" s="2">
        <v>97.824999999999989</v>
      </c>
      <c r="P9" s="2">
        <v>98.024999999999991</v>
      </c>
    </row>
    <row r="10" spans="1:16" x14ac:dyDescent="0.45">
      <c r="A10" t="s">
        <v>27</v>
      </c>
      <c r="B10" s="2">
        <v>89.445001848402001</v>
      </c>
      <c r="C10" s="2">
        <v>90.099102796421562</v>
      </c>
      <c r="D10" s="2">
        <v>89.446574968279407</v>
      </c>
      <c r="E10" s="2">
        <v>88.488719760804599</v>
      </c>
      <c r="F10" s="2">
        <v>83.104284559417948</v>
      </c>
      <c r="G10" s="2">
        <v>82.767869116266596</v>
      </c>
      <c r="H10" s="2">
        <v>76.625</v>
      </c>
      <c r="I10" s="2">
        <v>83.550000000000011</v>
      </c>
      <c r="J10" s="2">
        <v>85.075000000000003</v>
      </c>
      <c r="K10" s="6">
        <v>90.35</v>
      </c>
      <c r="L10" s="16">
        <v>92.13</v>
      </c>
      <c r="M10" s="2">
        <v>93.65</v>
      </c>
      <c r="N10" s="2">
        <v>96.974999999999994</v>
      </c>
      <c r="O10" s="2">
        <v>97.899999999999991</v>
      </c>
      <c r="P10" s="2">
        <v>98.024999999999991</v>
      </c>
    </row>
    <row r="11" spans="1:16" x14ac:dyDescent="0.45">
      <c r="A11" t="s">
        <v>28</v>
      </c>
      <c r="B11" s="2">
        <v>73.601742355047904</v>
      </c>
      <c r="C11" s="2">
        <v>74.067806569234534</v>
      </c>
      <c r="D11" s="2">
        <v>74.105429659701912</v>
      </c>
      <c r="E11" s="2">
        <v>82.875781462353899</v>
      </c>
      <c r="F11" s="2">
        <v>75.15494475882511</v>
      </c>
      <c r="G11" s="2">
        <v>74.896070805954096</v>
      </c>
      <c r="H11" s="2">
        <v>90.625</v>
      </c>
      <c r="I11" s="2">
        <v>83.3</v>
      </c>
      <c r="J11" s="2">
        <v>82.974999999999994</v>
      </c>
      <c r="K11" s="9">
        <v>76.64</v>
      </c>
      <c r="L11" s="16">
        <v>88.38</v>
      </c>
      <c r="M11" s="2">
        <v>85.8</v>
      </c>
      <c r="N11" s="2">
        <v>97.55</v>
      </c>
      <c r="O11" s="2">
        <v>97.450000000000017</v>
      </c>
      <c r="P11" s="2">
        <v>97.15</v>
      </c>
    </row>
    <row r="12" spans="1:16" x14ac:dyDescent="0.45">
      <c r="A12" t="s">
        <v>29</v>
      </c>
      <c r="B12" s="2">
        <v>85.119129512617192</v>
      </c>
      <c r="C12" s="2">
        <v>85.70439034289997</v>
      </c>
      <c r="D12" s="2">
        <v>85.914265812968011</v>
      </c>
      <c r="E12" s="2">
        <v>76.732807828214206</v>
      </c>
      <c r="F12" s="2">
        <v>75.168418216114247</v>
      </c>
      <c r="G12" s="2">
        <v>74.909481024540696</v>
      </c>
      <c r="H12" s="2">
        <v>84.75</v>
      </c>
      <c r="I12" s="2">
        <v>76.175000000000011</v>
      </c>
      <c r="J12" s="2">
        <v>77.125</v>
      </c>
      <c r="K12" s="9">
        <v>66.88</v>
      </c>
      <c r="L12" s="16">
        <v>89.29</v>
      </c>
      <c r="M12" s="2">
        <v>90.82</v>
      </c>
      <c r="N12" s="2">
        <v>97.125</v>
      </c>
      <c r="O12" s="2">
        <v>93.3</v>
      </c>
      <c r="P12" s="2">
        <v>92.974999999999994</v>
      </c>
    </row>
    <row r="13" spans="1:16" x14ac:dyDescent="0.45">
      <c r="A13" t="s">
        <v>30</v>
      </c>
      <c r="B13" s="2">
        <v>66.452227409509007</v>
      </c>
      <c r="C13" s="2">
        <v>65.144763063433672</v>
      </c>
      <c r="D13" s="2">
        <v>63.924633455647893</v>
      </c>
      <c r="E13" s="2">
        <v>57.216634955150802</v>
      </c>
      <c r="F13" s="2">
        <v>59.633521961735383</v>
      </c>
      <c r="G13" s="2">
        <v>63.108488668365304</v>
      </c>
      <c r="H13" s="2">
        <v>91.924999999999997</v>
      </c>
      <c r="I13" s="2">
        <v>92.125</v>
      </c>
      <c r="J13" s="2">
        <v>92.600000000000009</v>
      </c>
      <c r="K13" s="9">
        <v>71.44</v>
      </c>
      <c r="L13" s="16">
        <v>85.78</v>
      </c>
      <c r="M13" s="2">
        <v>84.73</v>
      </c>
      <c r="N13" s="2">
        <v>94.375</v>
      </c>
      <c r="O13" s="2">
        <v>95.625</v>
      </c>
      <c r="P13" s="2">
        <v>95.399999999999991</v>
      </c>
    </row>
    <row r="14" spans="1:16" x14ac:dyDescent="0.45">
      <c r="A14" t="s">
        <v>31</v>
      </c>
      <c r="B14" s="2">
        <v>56.015114826679401</v>
      </c>
      <c r="C14" s="2">
        <v>55.488481290254079</v>
      </c>
      <c r="D14" s="2">
        <v>54.072564580270296</v>
      </c>
      <c r="E14" s="2">
        <v>53.003533568904601</v>
      </c>
      <c r="F14" s="2">
        <v>49.717057396928048</v>
      </c>
      <c r="G14" s="2">
        <v>47.431943140673198</v>
      </c>
      <c r="H14" s="2">
        <v>55.825000000000003</v>
      </c>
      <c r="I14" s="2">
        <v>80.649999999999991</v>
      </c>
      <c r="J14" s="2">
        <v>80.625</v>
      </c>
      <c r="K14" s="9">
        <v>81.66</v>
      </c>
      <c r="L14" s="16">
        <v>85.97</v>
      </c>
      <c r="M14" s="2">
        <v>86.05</v>
      </c>
      <c r="N14" s="2">
        <v>87.125</v>
      </c>
      <c r="O14" s="2">
        <v>85.600000000000009</v>
      </c>
      <c r="P14" s="2">
        <v>78.05</v>
      </c>
    </row>
    <row r="15" spans="1:16" x14ac:dyDescent="0.45">
      <c r="A15" t="s">
        <v>32</v>
      </c>
      <c r="B15" s="2">
        <v>82.193700393606392</v>
      </c>
      <c r="C15" s="2">
        <v>82.353169117913822</v>
      </c>
      <c r="D15" s="2">
        <v>83.933879401232701</v>
      </c>
      <c r="E15" s="2">
        <v>83.514541995107308</v>
      </c>
      <c r="F15" s="2">
        <v>77.095122608461324</v>
      </c>
      <c r="G15" s="2">
        <v>76.0895802601583</v>
      </c>
      <c r="H15" s="2">
        <v>78.774999999999991</v>
      </c>
      <c r="I15" s="2">
        <v>77.55</v>
      </c>
      <c r="J15" s="2">
        <v>77.724999999999994</v>
      </c>
      <c r="K15" s="6">
        <v>96.94</v>
      </c>
      <c r="L15" s="16">
        <v>94.05</v>
      </c>
      <c r="M15" s="2">
        <v>95.8</v>
      </c>
      <c r="N15" s="2">
        <v>92.35</v>
      </c>
      <c r="O15" s="2">
        <v>96.299999999999983</v>
      </c>
      <c r="P15" s="2">
        <v>96.474999999999994</v>
      </c>
    </row>
    <row r="16" spans="1:16" x14ac:dyDescent="0.45">
      <c r="A16" t="s">
        <v>33</v>
      </c>
      <c r="B16" s="2">
        <v>72.719879557066506</v>
      </c>
      <c r="C16" s="2">
        <v>72.798647925129529</v>
      </c>
      <c r="D16" s="2">
        <v>71.995853999503097</v>
      </c>
      <c r="E16" s="2">
        <v>79.260668659961894</v>
      </c>
      <c r="F16" s="2">
        <v>77.472379412557274</v>
      </c>
      <c r="G16" s="2">
        <v>77.899959769344193</v>
      </c>
      <c r="H16" s="2">
        <v>81.150000000000006</v>
      </c>
      <c r="I16" s="2">
        <v>80.600000000000009</v>
      </c>
      <c r="J16" s="2">
        <v>80.650000000000006</v>
      </c>
      <c r="K16" s="9">
        <v>86.83</v>
      </c>
      <c r="L16" s="16">
        <v>88.86</v>
      </c>
      <c r="M16" s="2">
        <v>89.41</v>
      </c>
      <c r="N16" s="2">
        <v>95.75</v>
      </c>
      <c r="O16" s="2">
        <v>98.2</v>
      </c>
      <c r="P16" s="2">
        <v>98.3</v>
      </c>
    </row>
    <row r="17" spans="1:16" x14ac:dyDescent="0.45">
      <c r="A17" t="s">
        <v>34</v>
      </c>
      <c r="B17" s="2">
        <v>76.610485551080203</v>
      </c>
      <c r="C17" s="2">
        <v>77.018781288962046</v>
      </c>
      <c r="D17" s="2">
        <v>76.831047605095506</v>
      </c>
      <c r="E17" s="2">
        <v>70.834465887469406</v>
      </c>
      <c r="F17" s="2">
        <v>71.907841552142287</v>
      </c>
      <c r="G17" s="2">
        <v>71.100978945956811</v>
      </c>
      <c r="H17" s="2">
        <v>80.325000000000003</v>
      </c>
      <c r="I17" s="2">
        <v>93.999999999999986</v>
      </c>
      <c r="J17" s="2">
        <v>98.174999999999997</v>
      </c>
      <c r="K17" s="9">
        <v>91.26</v>
      </c>
      <c r="L17" s="16">
        <v>91.9</v>
      </c>
      <c r="M17" s="2">
        <v>92.05</v>
      </c>
      <c r="N17" s="2">
        <v>97.824999999999989</v>
      </c>
      <c r="O17" s="2">
        <v>98.250000000000014</v>
      </c>
      <c r="P17" s="2">
        <v>98.15</v>
      </c>
    </row>
    <row r="18" spans="1:16" x14ac:dyDescent="0.45">
      <c r="A18" t="s">
        <v>35</v>
      </c>
      <c r="B18" s="2">
        <v>77.54253612475101</v>
      </c>
      <c r="C18" s="2">
        <v>78.453905881038978</v>
      </c>
      <c r="D18" s="2">
        <v>78.587088441744498</v>
      </c>
      <c r="E18" s="2">
        <v>78.241369937483</v>
      </c>
      <c r="F18" s="2">
        <v>77.687954729183517</v>
      </c>
      <c r="G18" s="2">
        <v>86.898216440927996</v>
      </c>
      <c r="H18" s="2">
        <v>86.95</v>
      </c>
      <c r="I18" s="2">
        <v>86</v>
      </c>
      <c r="J18" s="2">
        <v>85.575000000000003</v>
      </c>
      <c r="K18" s="6">
        <v>94.33</v>
      </c>
      <c r="L18" s="16">
        <v>92.1</v>
      </c>
      <c r="M18" s="2">
        <v>93.12</v>
      </c>
      <c r="N18" s="2">
        <v>92.474999999999994</v>
      </c>
      <c r="O18" s="2">
        <v>97.5</v>
      </c>
      <c r="P18" s="2">
        <v>97.55</v>
      </c>
    </row>
    <row r="19" spans="1:16" x14ac:dyDescent="0.45">
      <c r="A19" t="s">
        <v>36</v>
      </c>
      <c r="B19" s="2">
        <v>84.867234849577997</v>
      </c>
      <c r="C19" s="2">
        <v>85.298022537044929</v>
      </c>
      <c r="D19" s="2">
        <v>84.7769913642896</v>
      </c>
      <c r="E19" s="2">
        <v>72.709975536830697</v>
      </c>
      <c r="F19" s="2">
        <v>71.921315009431424</v>
      </c>
      <c r="G19" s="2">
        <v>71.060748290197097</v>
      </c>
      <c r="H19" s="2">
        <v>95.575000000000003</v>
      </c>
      <c r="I19" s="2">
        <v>93.875</v>
      </c>
      <c r="J19" s="2">
        <v>94.025000000000006</v>
      </c>
      <c r="K19" s="9">
        <v>91.67</v>
      </c>
      <c r="L19" s="16">
        <v>96.83</v>
      </c>
      <c r="M19" s="2">
        <v>96.62</v>
      </c>
      <c r="N19" s="2">
        <v>96.425000000000011</v>
      </c>
      <c r="O19" s="2">
        <v>97</v>
      </c>
      <c r="P19" s="2">
        <v>96.775000000000006</v>
      </c>
    </row>
    <row r="20" spans="1:16" x14ac:dyDescent="0.45">
      <c r="A20" t="s">
        <v>37</v>
      </c>
      <c r="B20" s="2">
        <v>73.708949716596493</v>
      </c>
      <c r="C20" s="2">
        <v>74.113254495258175</v>
      </c>
      <c r="D20" s="2">
        <v>73.617663444361398</v>
      </c>
      <c r="E20" s="2">
        <v>52.527860831747795</v>
      </c>
      <c r="F20" s="2">
        <v>51.913230935057932</v>
      </c>
      <c r="G20" s="2">
        <v>51.656161995440499</v>
      </c>
      <c r="H20" s="2">
        <v>93.875</v>
      </c>
      <c r="I20" s="2">
        <v>94.525000000000006</v>
      </c>
      <c r="J20" s="2">
        <v>94.699999999999989</v>
      </c>
      <c r="K20" s="9">
        <v>84.31</v>
      </c>
      <c r="L20" s="16">
        <v>87.9</v>
      </c>
      <c r="M20" s="2">
        <v>89.18</v>
      </c>
      <c r="N20" s="2">
        <v>97.850000000000009</v>
      </c>
      <c r="O20" s="2">
        <v>97.300000000000011</v>
      </c>
      <c r="P20" s="2">
        <v>97.25</v>
      </c>
    </row>
    <row r="21" spans="1:16" x14ac:dyDescent="0.45">
      <c r="A21" t="s">
        <v>38</v>
      </c>
      <c r="B21" s="2">
        <v>84.170229373479501</v>
      </c>
      <c r="C21" s="2">
        <v>83.516914892449279</v>
      </c>
      <c r="D21" s="2">
        <v>82.850118787263</v>
      </c>
      <c r="E21" s="2">
        <v>69.230769230769198</v>
      </c>
      <c r="F21" s="2">
        <v>71.341956345998383</v>
      </c>
      <c r="G21" s="2">
        <v>54.968485986321603</v>
      </c>
      <c r="H21" s="2">
        <v>95.474999999999994</v>
      </c>
      <c r="I21" s="2">
        <v>75</v>
      </c>
      <c r="J21" s="2">
        <v>77.875</v>
      </c>
      <c r="K21" s="6">
        <v>80.180000000000007</v>
      </c>
      <c r="L21" s="16">
        <v>91.23</v>
      </c>
      <c r="M21" s="2">
        <v>91.64</v>
      </c>
      <c r="N21" s="2">
        <v>96.725000000000009</v>
      </c>
      <c r="O21" s="2">
        <v>98.025000000000006</v>
      </c>
      <c r="P21" s="2">
        <v>98.024999999999991</v>
      </c>
    </row>
    <row r="22" spans="1:16" x14ac:dyDescent="0.45">
      <c r="A22" t="s">
        <v>39</v>
      </c>
      <c r="B22" s="2">
        <v>61.127162774749401</v>
      </c>
      <c r="C22" s="2">
        <v>60.906654453126933</v>
      </c>
      <c r="D22" s="2">
        <v>62.707042827896899</v>
      </c>
      <c r="E22" s="2">
        <v>50.203859744495801</v>
      </c>
      <c r="F22" s="2">
        <v>55.200754513608189</v>
      </c>
      <c r="G22" s="2">
        <v>74.842429931607896</v>
      </c>
      <c r="H22" s="2">
        <v>74.975000000000009</v>
      </c>
      <c r="I22" s="2">
        <v>69.599999999999994</v>
      </c>
      <c r="J22" s="2">
        <v>69.375</v>
      </c>
      <c r="K22" s="9">
        <v>85.82</v>
      </c>
      <c r="L22" s="16">
        <v>87.2</v>
      </c>
      <c r="M22" s="2">
        <v>91.03</v>
      </c>
      <c r="N22" s="2">
        <v>97.724999999999994</v>
      </c>
      <c r="O22" s="2">
        <v>95.1</v>
      </c>
      <c r="P22" s="2">
        <v>98.1</v>
      </c>
    </row>
    <row r="23" spans="1:16" x14ac:dyDescent="0.45">
      <c r="A23" t="s">
        <v>40</v>
      </c>
      <c r="B23" s="2">
        <v>75.822881102313204</v>
      </c>
      <c r="C23" s="2">
        <v>76.007739240838788</v>
      </c>
      <c r="D23" s="2">
        <v>74.597979072335789</v>
      </c>
      <c r="E23" s="2">
        <v>79.749932046751809</v>
      </c>
      <c r="F23" s="2">
        <v>74.023174346537317</v>
      </c>
      <c r="G23" s="2">
        <v>73.380716105672505</v>
      </c>
      <c r="H23" s="2">
        <v>68.075000000000003</v>
      </c>
      <c r="I23" s="2">
        <v>90.1</v>
      </c>
      <c r="J23" s="2">
        <v>90.375</v>
      </c>
      <c r="K23" s="6">
        <v>91.48</v>
      </c>
      <c r="L23" s="16">
        <v>93.03</v>
      </c>
      <c r="M23" s="2">
        <v>93.81</v>
      </c>
      <c r="N23" s="2">
        <v>90.149999999999991</v>
      </c>
      <c r="O23" s="2">
        <v>98.4</v>
      </c>
      <c r="P23" s="2">
        <v>98.5</v>
      </c>
    </row>
    <row r="24" spans="1:16" x14ac:dyDescent="0.45">
      <c r="A24" t="s">
        <v>41</v>
      </c>
      <c r="B24" s="2">
        <v>67.491116679593802</v>
      </c>
      <c r="C24" s="2">
        <v>67.117583748692311</v>
      </c>
      <c r="D24" s="2">
        <v>66.923258804247197</v>
      </c>
      <c r="E24" s="2">
        <v>54.987768415330294</v>
      </c>
      <c r="F24" s="2">
        <v>60.199407167879279</v>
      </c>
      <c r="G24" s="2">
        <v>58.951320906530803</v>
      </c>
      <c r="H24" s="2">
        <v>91.100000000000009</v>
      </c>
      <c r="I24" s="2">
        <v>88.324999999999989</v>
      </c>
      <c r="J24" s="2">
        <v>90.375</v>
      </c>
      <c r="K24" s="9">
        <v>83.03</v>
      </c>
      <c r="L24" s="16">
        <v>88.2</v>
      </c>
      <c r="M24" s="2">
        <v>87.34</v>
      </c>
      <c r="N24" s="2">
        <v>98.024999999999991</v>
      </c>
      <c r="O24" s="2">
        <v>96.050000000000011</v>
      </c>
      <c r="P24" s="2">
        <v>91.224999999999994</v>
      </c>
    </row>
    <row r="25" spans="1:16" x14ac:dyDescent="0.45">
      <c r="A25" t="s">
        <v>42</v>
      </c>
      <c r="B25" s="2">
        <v>73.053508891037495</v>
      </c>
      <c r="C25" s="2">
        <v>73.08494845116401</v>
      </c>
      <c r="D25" s="2">
        <v>71.827731790620902</v>
      </c>
      <c r="E25" s="2">
        <v>69.747213916825203</v>
      </c>
      <c r="F25" s="2">
        <v>61.856642414443556</v>
      </c>
      <c r="G25" s="2">
        <v>54.002950248089</v>
      </c>
      <c r="H25" s="2">
        <v>91.574999999999989</v>
      </c>
      <c r="I25" s="2">
        <v>83.5</v>
      </c>
      <c r="J25" s="2">
        <v>83.575000000000003</v>
      </c>
      <c r="K25" s="9">
        <v>90.07</v>
      </c>
      <c r="L25" s="16">
        <v>88.39</v>
      </c>
      <c r="M25" s="2">
        <v>88.14</v>
      </c>
      <c r="N25" s="2">
        <v>96.375</v>
      </c>
      <c r="O25" s="2">
        <v>98.05</v>
      </c>
      <c r="P25" s="2">
        <v>98.2</v>
      </c>
    </row>
    <row r="26" spans="1:16" x14ac:dyDescent="0.45">
      <c r="A26" t="s">
        <v>43</v>
      </c>
      <c r="B26" s="2">
        <v>74.300338376367606</v>
      </c>
      <c r="C26" s="2">
        <v>75.391587891878828</v>
      </c>
      <c r="D26" s="2">
        <v>76.529060175864103</v>
      </c>
      <c r="E26" s="2">
        <v>51.073661321011102</v>
      </c>
      <c r="F26" s="2">
        <v>57.019671247642144</v>
      </c>
      <c r="G26" s="2">
        <v>52.568056859326795</v>
      </c>
      <c r="H26" s="2">
        <v>89.649999999999991</v>
      </c>
      <c r="I26" s="2">
        <v>52.424999999999997</v>
      </c>
      <c r="J26" s="2">
        <v>56.525000000000006</v>
      </c>
      <c r="K26" s="9">
        <v>84.72</v>
      </c>
      <c r="L26" s="16">
        <v>90.58</v>
      </c>
      <c r="M26" s="2">
        <v>89.78</v>
      </c>
      <c r="N26" s="2">
        <v>88.625</v>
      </c>
      <c r="O26" s="2">
        <v>94.149999999999991</v>
      </c>
      <c r="P26" s="2">
        <v>94.125</v>
      </c>
    </row>
    <row r="27" spans="1:16" x14ac:dyDescent="0.45">
      <c r="A27" t="s">
        <v>44</v>
      </c>
      <c r="B27" s="2">
        <v>78.9911747821387</v>
      </c>
      <c r="C27" s="2">
        <v>78.555194394881127</v>
      </c>
      <c r="D27" s="2">
        <v>78.156745604672196</v>
      </c>
      <c r="E27" s="2">
        <v>67.6950258222343</v>
      </c>
      <c r="F27" s="2">
        <v>67.798437078954464</v>
      </c>
      <c r="G27" s="2">
        <v>67.386348397478898</v>
      </c>
      <c r="H27" s="2">
        <v>48</v>
      </c>
      <c r="I27" s="2">
        <v>74.950000000000017</v>
      </c>
      <c r="J27" s="2">
        <v>75.524999999999991</v>
      </c>
      <c r="K27" s="9">
        <v>82.51</v>
      </c>
      <c r="L27" s="16">
        <v>90.08</v>
      </c>
      <c r="M27" s="2">
        <v>91.5</v>
      </c>
      <c r="N27" s="2">
        <v>93.274999999999991</v>
      </c>
      <c r="O27" s="2">
        <v>93.125</v>
      </c>
      <c r="P27" s="2">
        <v>93.2</v>
      </c>
    </row>
    <row r="28" spans="1:16" x14ac:dyDescent="0.45">
      <c r="A28" t="s">
        <v>45</v>
      </c>
      <c r="B28" s="2">
        <v>86.400954109895494</v>
      </c>
      <c r="C28" s="2">
        <v>86.855035298515688</v>
      </c>
      <c r="D28" s="2">
        <v>87.402749115973805</v>
      </c>
      <c r="E28" s="2">
        <v>75.713509105735199</v>
      </c>
      <c r="F28" s="2">
        <v>78.428994880086236</v>
      </c>
      <c r="G28" s="2">
        <v>77.980421080863607</v>
      </c>
      <c r="H28" s="2">
        <v>96.125</v>
      </c>
      <c r="I28" s="2">
        <v>95.875</v>
      </c>
      <c r="J28" s="2">
        <v>92.75</v>
      </c>
      <c r="K28" s="6">
        <v>84.72</v>
      </c>
      <c r="L28" s="16">
        <v>92.12</v>
      </c>
      <c r="M28" s="2">
        <v>92.86</v>
      </c>
      <c r="N28" s="2">
        <v>98.2</v>
      </c>
      <c r="O28" s="2">
        <v>98.575000000000003</v>
      </c>
      <c r="P28" s="2">
        <v>98.550000000000011</v>
      </c>
    </row>
    <row r="29" spans="1:16" x14ac:dyDescent="0.45">
      <c r="L29" s="18"/>
    </row>
    <row r="30" spans="1:16" s="4" customFormat="1" ht="71.25" x14ac:dyDescent="0.45">
      <c r="A30" s="4" t="s">
        <v>46</v>
      </c>
      <c r="B30" s="4" t="s">
        <v>137</v>
      </c>
      <c r="C30" s="4" t="s">
        <v>137</v>
      </c>
      <c r="D30" s="4" t="s">
        <v>137</v>
      </c>
      <c r="E30" s="4" t="s">
        <v>164</v>
      </c>
      <c r="F30" s="4" t="s">
        <v>164</v>
      </c>
      <c r="G30" s="4" t="s">
        <v>164</v>
      </c>
      <c r="H30" s="4" t="s">
        <v>99</v>
      </c>
      <c r="I30" s="4" t="s">
        <v>99</v>
      </c>
      <c r="J30" s="4" t="s">
        <v>99</v>
      </c>
      <c r="K30" s="8" t="s">
        <v>206</v>
      </c>
      <c r="L30" s="8" t="s">
        <v>206</v>
      </c>
      <c r="M30" s="8" t="s">
        <v>206</v>
      </c>
      <c r="N30" s="4" t="s">
        <v>108</v>
      </c>
      <c r="O30" s="4" t="s">
        <v>108</v>
      </c>
      <c r="P30" s="4" t="s">
        <v>108</v>
      </c>
    </row>
    <row r="31" spans="1:16" s="4" customFormat="1" ht="28.5" x14ac:dyDescent="0.45">
      <c r="A31" s="4" t="s">
        <v>48</v>
      </c>
      <c r="B31" s="4">
        <v>2022</v>
      </c>
      <c r="C31" s="4">
        <v>2023</v>
      </c>
      <c r="D31" s="4">
        <v>2024</v>
      </c>
      <c r="E31" s="4">
        <v>2022</v>
      </c>
      <c r="F31" s="4">
        <v>2023</v>
      </c>
      <c r="G31" s="4">
        <v>2024</v>
      </c>
      <c r="H31" s="4">
        <v>2022</v>
      </c>
      <c r="I31" s="4">
        <v>2023</v>
      </c>
      <c r="J31" s="4">
        <v>2024</v>
      </c>
      <c r="K31" s="15">
        <v>2022</v>
      </c>
      <c r="L31" s="8">
        <v>2023</v>
      </c>
      <c r="M31" s="15">
        <v>2024</v>
      </c>
      <c r="N31" s="4">
        <v>2022</v>
      </c>
      <c r="O31" s="4">
        <v>2023</v>
      </c>
      <c r="P31" s="4">
        <v>2024</v>
      </c>
    </row>
    <row r="32" spans="1:16" s="4" customFormat="1" ht="156.75" x14ac:dyDescent="0.45">
      <c r="A32" s="4" t="s">
        <v>49</v>
      </c>
      <c r="B32" s="4" t="s">
        <v>132</v>
      </c>
      <c r="C32" s="4" t="s">
        <v>132</v>
      </c>
      <c r="D32" s="4" t="s">
        <v>132</v>
      </c>
      <c r="E32" s="4" t="s">
        <v>165</v>
      </c>
      <c r="F32" s="4" t="s">
        <v>161</v>
      </c>
      <c r="G32" s="4" t="s">
        <v>169</v>
      </c>
      <c r="H32" s="4" t="s">
        <v>100</v>
      </c>
      <c r="I32" s="4" t="s">
        <v>119</v>
      </c>
      <c r="J32" s="4" t="s">
        <v>125</v>
      </c>
      <c r="K32" s="8" t="s">
        <v>192</v>
      </c>
      <c r="L32" s="8" t="s">
        <v>192</v>
      </c>
      <c r="M32" s="8" t="s">
        <v>192</v>
      </c>
      <c r="N32" s="4" t="s">
        <v>100</v>
      </c>
      <c r="O32" s="4" t="s">
        <v>119</v>
      </c>
      <c r="P32" s="4" t="s">
        <v>125</v>
      </c>
    </row>
    <row r="33" spans="1:16" s="4" customFormat="1" ht="85.5" x14ac:dyDescent="0.45">
      <c r="A33" s="4" t="s">
        <v>51</v>
      </c>
      <c r="B33" s="4" t="s">
        <v>138</v>
      </c>
      <c r="C33" s="4" t="s">
        <v>138</v>
      </c>
      <c r="D33" s="4" t="s">
        <v>138</v>
      </c>
      <c r="E33" s="4" t="s">
        <v>166</v>
      </c>
      <c r="F33" s="4" t="s">
        <v>166</v>
      </c>
      <c r="G33" s="4" t="s">
        <v>166</v>
      </c>
      <c r="H33" s="4" t="s">
        <v>101</v>
      </c>
      <c r="I33" s="4" t="s">
        <v>101</v>
      </c>
      <c r="J33" s="4" t="s">
        <v>101</v>
      </c>
      <c r="K33" s="8" t="s">
        <v>207</v>
      </c>
      <c r="L33" s="8" t="s">
        <v>208</v>
      </c>
      <c r="M33" s="8" t="s">
        <v>209</v>
      </c>
      <c r="N33" s="4" t="s">
        <v>109</v>
      </c>
      <c r="O33" s="4" t="s">
        <v>109</v>
      </c>
      <c r="P33" s="4" t="s">
        <v>109</v>
      </c>
    </row>
    <row r="34" spans="1:16" s="4" customFormat="1" ht="42.75" x14ac:dyDescent="0.45">
      <c r="A34" s="4" t="s">
        <v>58</v>
      </c>
      <c r="B34" s="4" t="s">
        <v>85</v>
      </c>
      <c r="C34" s="4" t="s">
        <v>85</v>
      </c>
      <c r="D34" s="4" t="s">
        <v>85</v>
      </c>
      <c r="E34" s="4" t="s">
        <v>85</v>
      </c>
      <c r="F34" s="4" t="s">
        <v>85</v>
      </c>
      <c r="G34" s="4" t="s">
        <v>85</v>
      </c>
      <c r="H34" s="4" t="s">
        <v>102</v>
      </c>
      <c r="I34" s="4" t="s">
        <v>102</v>
      </c>
      <c r="J34" s="4" t="s">
        <v>102</v>
      </c>
      <c r="K34" s="8" t="s">
        <v>196</v>
      </c>
      <c r="L34" s="8" t="s">
        <v>196</v>
      </c>
      <c r="M34" s="8" t="s">
        <v>196</v>
      </c>
      <c r="N34" s="4" t="s">
        <v>106</v>
      </c>
      <c r="O34" s="4" t="s">
        <v>106</v>
      </c>
      <c r="P34" s="4" t="s">
        <v>106</v>
      </c>
    </row>
    <row r="35" spans="1:16" x14ac:dyDescent="0.45">
      <c r="K35" s="15"/>
      <c r="L35" s="8"/>
    </row>
    <row r="36" spans="1:16" x14ac:dyDescent="0.45">
      <c r="A36" t="s">
        <v>60</v>
      </c>
      <c r="B36" s="1">
        <v>76.295704733122264</v>
      </c>
      <c r="C36" s="1">
        <v>76.455223437996224</v>
      </c>
      <c r="D36" s="1">
        <v>76.227933097321142</v>
      </c>
      <c r="E36" s="1">
        <v>69.831274601592597</v>
      </c>
      <c r="F36" s="1">
        <v>69.378324700340343</v>
      </c>
      <c r="G36" s="1">
        <v>69.010971545502869</v>
      </c>
      <c r="H36" s="1">
        <v>80.377777777777766</v>
      </c>
      <c r="I36" s="1">
        <v>80.500925925925912</v>
      </c>
      <c r="J36" s="1">
        <v>81.872222222222234</v>
      </c>
      <c r="K36" s="13">
        <f t="shared" ref="K36" si="0">AVERAGE(K2:K28)</f>
        <v>85.878518518518504</v>
      </c>
      <c r="L36" s="18">
        <v>90.338888888888874</v>
      </c>
      <c r="M36" s="1">
        <f>AVERAGE(M2:M28)</f>
        <v>90.878888888888895</v>
      </c>
      <c r="N36" s="1">
        <v>95.002777777777766</v>
      </c>
      <c r="O36" s="1">
        <v>96.010185185185193</v>
      </c>
      <c r="P36" s="1">
        <v>95.656481481481478</v>
      </c>
    </row>
    <row r="37" spans="1:16" x14ac:dyDescent="0.45">
      <c r="A37" t="s">
        <v>61</v>
      </c>
      <c r="B37" s="1">
        <v>9.1848600672397325</v>
      </c>
      <c r="C37" s="1">
        <v>9.2371490426159379</v>
      </c>
      <c r="D37" s="1">
        <v>9.3039510138923944</v>
      </c>
      <c r="E37" s="1">
        <v>12.876149001760421</v>
      </c>
      <c r="F37" s="1">
        <v>10.715095711810813</v>
      </c>
      <c r="G37" s="1">
        <v>11.815190970312639</v>
      </c>
      <c r="H37" s="1">
        <v>12.869461716474223</v>
      </c>
      <c r="I37" s="1">
        <v>10.684218415408415</v>
      </c>
      <c r="J37" s="1">
        <v>9.7202191465218597</v>
      </c>
      <c r="K37" s="13">
        <f t="shared" ref="K37" si="1">STDEV(K2:K28)</f>
        <v>6.9618419886294376</v>
      </c>
      <c r="L37" s="18">
        <v>2.9175882142026692</v>
      </c>
      <c r="M37" s="13">
        <f>STDEV(M2:M28)</f>
        <v>3.250234705529071</v>
      </c>
      <c r="N37" s="1">
        <v>3.3144231234146382</v>
      </c>
      <c r="O37" s="1">
        <v>3.0693761836397901</v>
      </c>
      <c r="P37" s="1">
        <v>4.3298915901366621</v>
      </c>
    </row>
    <row r="38" spans="1:16" x14ac:dyDescent="0.45">
      <c r="A38" t="s">
        <v>62</v>
      </c>
      <c r="B38" s="1">
        <v>80.888134766742127</v>
      </c>
      <c r="C38" s="1">
        <v>81.073797959304187</v>
      </c>
      <c r="D38" s="1">
        <v>80.879908604267342</v>
      </c>
      <c r="E38" s="1">
        <v>76.269349102472802</v>
      </c>
      <c r="F38" s="1">
        <v>74.735872556245752</v>
      </c>
      <c r="G38" s="1">
        <v>74.91856703065919</v>
      </c>
      <c r="H38" s="1">
        <v>86.812508636014883</v>
      </c>
      <c r="I38" s="1">
        <v>85.843035133630124</v>
      </c>
      <c r="J38" s="1">
        <v>86.732331795483162</v>
      </c>
      <c r="K38" s="13">
        <f>K36+(K37/2)</f>
        <v>89.35943951283322</v>
      </c>
      <c r="L38" s="18">
        <v>91.797682995990215</v>
      </c>
      <c r="M38" s="13">
        <f>(M36+M37)/2</f>
        <v>47.064561797208981</v>
      </c>
      <c r="N38" s="1">
        <v>96.65998933948508</v>
      </c>
      <c r="O38" s="1">
        <v>97.544873277005095</v>
      </c>
      <c r="P38" s="1">
        <v>97.821427276549812</v>
      </c>
    </row>
    <row r="39" spans="1:16" x14ac:dyDescent="0.45">
      <c r="A39" t="s">
        <v>63</v>
      </c>
      <c r="B39" s="1">
        <v>71.703274699502401</v>
      </c>
      <c r="C39" s="1">
        <v>71.836648916688262</v>
      </c>
      <c r="D39" s="1">
        <v>71.575957590374941</v>
      </c>
      <c r="E39" s="1">
        <v>63.393200100712384</v>
      </c>
      <c r="F39" s="1">
        <v>64.020776844434934</v>
      </c>
      <c r="G39" s="1">
        <v>63.103376060346548</v>
      </c>
      <c r="H39" s="1">
        <v>73.943046919540649</v>
      </c>
      <c r="I39" s="1">
        <v>75.158816718221701</v>
      </c>
      <c r="J39" s="1">
        <v>77.012112648961306</v>
      </c>
      <c r="K39" s="13">
        <f>K36-(K37/2)</f>
        <v>82.397597524203789</v>
      </c>
      <c r="L39" s="18">
        <v>88.880094781787534</v>
      </c>
      <c r="M39" s="13">
        <f>M36-(M37/2)</f>
        <v>89.253771536124361</v>
      </c>
      <c r="N39" s="1">
        <v>93.345566216070452</v>
      </c>
      <c r="O39" s="1">
        <v>94.475497093365291</v>
      </c>
      <c r="P39" s="1">
        <v>93.491535686413144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51E3-3EFF-426D-A57B-6B3C78F8AB84}">
  <dimension ref="A1:BB40"/>
  <sheetViews>
    <sheetView tabSelected="1" topLeftCell="C1" zoomScale="91" zoomScaleNormal="91" workbookViewId="0">
      <selection activeCell="M2" sqref="M2"/>
    </sheetView>
  </sheetViews>
  <sheetFormatPr baseColWidth="10" defaultRowHeight="14.25" x14ac:dyDescent="0.45"/>
  <cols>
    <col min="2" max="2" width="13.06640625" bestFit="1" customWidth="1"/>
    <col min="3" max="3" width="13.06640625" style="26" bestFit="1" customWidth="1"/>
    <col min="4" max="4" width="13.06640625" bestFit="1" customWidth="1"/>
    <col min="25" max="25" width="12.86328125" style="21" customWidth="1"/>
    <col min="33" max="35" width="15.73046875" style="14" customWidth="1"/>
    <col min="36" max="36" width="10.9296875" style="14"/>
  </cols>
  <sheetData>
    <row r="1" spans="1:54" s="4" customFormat="1" ht="42.75" x14ac:dyDescent="0.45">
      <c r="A1" s="4" t="s">
        <v>0</v>
      </c>
      <c r="B1" s="3" t="s">
        <v>504</v>
      </c>
      <c r="C1" s="3" t="s">
        <v>505</v>
      </c>
      <c r="D1" s="3" t="s">
        <v>506</v>
      </c>
      <c r="E1" s="4" t="s">
        <v>146</v>
      </c>
      <c r="F1" s="4" t="s">
        <v>149</v>
      </c>
      <c r="G1" s="4" t="s">
        <v>150</v>
      </c>
      <c r="H1" s="4" t="s">
        <v>110</v>
      </c>
      <c r="I1" s="4" t="s">
        <v>122</v>
      </c>
      <c r="J1" s="4" t="s">
        <v>127</v>
      </c>
      <c r="K1" s="4" t="s">
        <v>170</v>
      </c>
      <c r="L1" s="4" t="s">
        <v>173</v>
      </c>
      <c r="M1" s="4" t="s">
        <v>174</v>
      </c>
      <c r="N1" s="4" t="s">
        <v>335</v>
      </c>
      <c r="O1" s="4" t="s">
        <v>336</v>
      </c>
      <c r="P1" s="4" t="s">
        <v>337</v>
      </c>
      <c r="Q1" s="4" t="s">
        <v>188</v>
      </c>
      <c r="R1" s="4" t="s">
        <v>189</v>
      </c>
      <c r="S1" s="4" t="s">
        <v>190</v>
      </c>
      <c r="T1" s="4" t="s">
        <v>175</v>
      </c>
      <c r="U1" s="4" t="s">
        <v>178</v>
      </c>
      <c r="V1" s="4" t="s">
        <v>179</v>
      </c>
      <c r="W1" s="4" t="s">
        <v>338</v>
      </c>
      <c r="X1" s="4" t="s">
        <v>339</v>
      </c>
      <c r="Y1" s="19" t="s">
        <v>340</v>
      </c>
      <c r="Z1" s="4" t="s">
        <v>311</v>
      </c>
      <c r="AA1" s="4" t="s">
        <v>321</v>
      </c>
      <c r="AB1" s="4" t="s">
        <v>322</v>
      </c>
      <c r="AC1" s="4" t="s">
        <v>323</v>
      </c>
      <c r="AD1" s="4" t="s">
        <v>197</v>
      </c>
      <c r="AE1" s="4" t="s">
        <v>198</v>
      </c>
      <c r="AF1" s="4" t="s">
        <v>199</v>
      </c>
      <c r="AG1" s="8" t="s">
        <v>291</v>
      </c>
      <c r="AH1" s="8" t="s">
        <v>292</v>
      </c>
      <c r="AI1" s="8" t="s">
        <v>293</v>
      </c>
      <c r="AJ1" s="8" t="s">
        <v>541</v>
      </c>
      <c r="AK1" s="4" t="s">
        <v>220</v>
      </c>
      <c r="AL1" s="4" t="s">
        <v>223</v>
      </c>
      <c r="AM1" s="4" t="s">
        <v>224</v>
      </c>
      <c r="AN1" s="4" t="s">
        <v>231</v>
      </c>
      <c r="AO1" s="4" t="s">
        <v>234</v>
      </c>
      <c r="AP1" s="4" t="s">
        <v>235</v>
      </c>
      <c r="AQ1" s="4" t="s">
        <v>142</v>
      </c>
      <c r="AR1" s="4" t="s">
        <v>144</v>
      </c>
      <c r="AS1" s="4" t="s">
        <v>145</v>
      </c>
      <c r="AT1" s="4" t="s">
        <v>103</v>
      </c>
      <c r="AU1" s="4" t="s">
        <v>121</v>
      </c>
      <c r="AV1" s="4" t="s">
        <v>126</v>
      </c>
      <c r="AW1" s="4" t="s">
        <v>342</v>
      </c>
      <c r="AX1" s="4" t="s">
        <v>345</v>
      </c>
      <c r="AY1" s="4" t="s">
        <v>551</v>
      </c>
      <c r="AZ1" s="4" t="s">
        <v>243</v>
      </c>
      <c r="BA1" s="4" t="s">
        <v>563</v>
      </c>
      <c r="BB1" s="4" t="s">
        <v>244</v>
      </c>
    </row>
    <row r="2" spans="1:54" s="2" customFormat="1" x14ac:dyDescent="0.45">
      <c r="A2" s="2" t="s">
        <v>19</v>
      </c>
      <c r="B2">
        <v>93</v>
      </c>
      <c r="C2" s="25">
        <v>93</v>
      </c>
      <c r="D2">
        <v>93</v>
      </c>
      <c r="E2" s="2">
        <v>83.123343883236402</v>
      </c>
      <c r="F2" s="2">
        <v>83.15276038120362</v>
      </c>
      <c r="G2" s="2">
        <v>78.183664575012102</v>
      </c>
      <c r="H2" s="2">
        <v>88.2</v>
      </c>
      <c r="I2" s="2">
        <v>94.5</v>
      </c>
      <c r="J2" s="2">
        <v>91</v>
      </c>
      <c r="K2" s="2">
        <v>71.344736151646998</v>
      </c>
      <c r="L2" s="2">
        <v>83.541128711455642</v>
      </c>
      <c r="M2" s="2">
        <v>77.91730871350741</v>
      </c>
      <c r="N2" s="2">
        <v>63.833780071536808</v>
      </c>
      <c r="O2" s="2">
        <v>60.611667860225303</v>
      </c>
      <c r="P2" s="2">
        <v>57.9410315371385</v>
      </c>
      <c r="Q2" s="2">
        <v>77.3</v>
      </c>
      <c r="R2" s="2">
        <v>74.69</v>
      </c>
      <c r="S2" s="2">
        <v>78.12</v>
      </c>
      <c r="T2" s="2">
        <v>67.40409687770989</v>
      </c>
      <c r="U2" s="2">
        <v>70.365136039045879</v>
      </c>
      <c r="V2" s="2">
        <v>73.027835154901496</v>
      </c>
      <c r="W2" s="2">
        <v>42</v>
      </c>
      <c r="X2" s="2">
        <v>48</v>
      </c>
      <c r="Y2" s="20">
        <v>54</v>
      </c>
      <c r="Z2" s="2">
        <v>66.66</v>
      </c>
      <c r="AA2" s="2">
        <v>72.200303490136591</v>
      </c>
      <c r="AB2" s="2">
        <v>82.679788039364126</v>
      </c>
      <c r="AC2" s="2">
        <v>82.8125</v>
      </c>
      <c r="AD2" s="2">
        <v>77.319999999999993</v>
      </c>
      <c r="AE2" s="2">
        <v>78.45</v>
      </c>
      <c r="AF2" s="2">
        <v>81.97</v>
      </c>
      <c r="AG2" s="9">
        <v>74.010000000000005</v>
      </c>
      <c r="AH2" s="10">
        <v>68.989999999999995</v>
      </c>
      <c r="AI2" s="2">
        <v>72.59</v>
      </c>
      <c r="AJ2" s="11">
        <v>55.55</v>
      </c>
      <c r="AK2" s="2">
        <v>50</v>
      </c>
      <c r="AL2" s="2">
        <v>44</v>
      </c>
      <c r="AM2" s="2">
        <v>43</v>
      </c>
      <c r="AN2" s="2">
        <v>44</v>
      </c>
      <c r="AO2" s="2">
        <v>31</v>
      </c>
      <c r="AP2" s="2">
        <v>50</v>
      </c>
      <c r="AQ2" s="2">
        <v>89.655698256766698</v>
      </c>
      <c r="AR2" s="2">
        <v>88.300658318070077</v>
      </c>
      <c r="AS2" s="2">
        <v>87.810462706766799</v>
      </c>
      <c r="AT2" s="2">
        <v>94.774999999999991</v>
      </c>
      <c r="AU2" s="2">
        <v>95.499999999999986</v>
      </c>
      <c r="AV2" s="2">
        <v>95.325000000000003</v>
      </c>
      <c r="AW2" s="2">
        <v>56</v>
      </c>
      <c r="AX2" s="2">
        <v>35</v>
      </c>
      <c r="AY2" s="2">
        <v>70</v>
      </c>
      <c r="AZ2" s="2">
        <v>64</v>
      </c>
      <c r="BA2" s="2">
        <v>68</v>
      </c>
      <c r="BB2" s="2">
        <v>62</v>
      </c>
    </row>
    <row r="3" spans="1:54" s="2" customFormat="1" x14ac:dyDescent="0.45">
      <c r="A3" s="2" t="s">
        <v>20</v>
      </c>
      <c r="B3">
        <v>96</v>
      </c>
      <c r="C3" s="25">
        <v>96</v>
      </c>
      <c r="D3">
        <v>96</v>
      </c>
      <c r="E3" s="2">
        <v>81.286590339843499</v>
      </c>
      <c r="F3" s="2">
        <v>80.984567267450416</v>
      </c>
      <c r="G3" s="2">
        <v>79.303970348465498</v>
      </c>
      <c r="H3" s="2">
        <v>97.6</v>
      </c>
      <c r="I3" s="2">
        <v>97.7</v>
      </c>
      <c r="J3" s="2">
        <v>97.6</v>
      </c>
      <c r="K3" s="2">
        <v>79.485831405710101</v>
      </c>
      <c r="L3" s="2">
        <v>81.353163571131233</v>
      </c>
      <c r="M3" s="2">
        <v>81.350343325676903</v>
      </c>
      <c r="N3" s="2">
        <v>69.747513214836701</v>
      </c>
      <c r="O3" s="2">
        <v>67.629846911456553</v>
      </c>
      <c r="P3" s="2">
        <v>69.660857877271297</v>
      </c>
      <c r="Q3" s="2">
        <v>76.47</v>
      </c>
      <c r="R3" s="2">
        <v>81.489999999999995</v>
      </c>
      <c r="S3" s="2">
        <v>80.12</v>
      </c>
      <c r="T3" s="2">
        <v>84.801470417700102</v>
      </c>
      <c r="U3" s="2">
        <v>85.804682422617446</v>
      </c>
      <c r="V3" s="2">
        <v>85.406053220296201</v>
      </c>
      <c r="W3" s="2">
        <v>77</v>
      </c>
      <c r="X3" s="2">
        <v>77</v>
      </c>
      <c r="Y3" s="20">
        <v>86</v>
      </c>
      <c r="Z3" s="2">
        <v>77.77</v>
      </c>
      <c r="AA3" s="2">
        <v>100</v>
      </c>
      <c r="AB3" s="2">
        <v>100</v>
      </c>
      <c r="AC3" s="2">
        <v>100</v>
      </c>
      <c r="AD3" s="2">
        <v>78.3</v>
      </c>
      <c r="AE3" s="2">
        <v>79.489999999999995</v>
      </c>
      <c r="AF3" s="2">
        <v>79.900000000000006</v>
      </c>
      <c r="AG3" s="9">
        <v>79.06</v>
      </c>
      <c r="AH3" s="10">
        <v>81.96</v>
      </c>
      <c r="AI3" s="2">
        <v>79.16</v>
      </c>
      <c r="AJ3" s="11">
        <v>55.55</v>
      </c>
      <c r="AK3" s="2">
        <v>44</v>
      </c>
      <c r="AL3" s="2">
        <v>44</v>
      </c>
      <c r="AM3" s="2">
        <v>24</v>
      </c>
      <c r="AN3" s="2">
        <v>75</v>
      </c>
      <c r="AO3" s="2">
        <v>62</v>
      </c>
      <c r="AP3" s="2">
        <v>80</v>
      </c>
      <c r="AQ3" s="2">
        <v>89.252343596549906</v>
      </c>
      <c r="AR3" s="2">
        <v>89.455962607009425</v>
      </c>
      <c r="AS3" s="2">
        <v>89.873156921682991</v>
      </c>
      <c r="AT3" s="2">
        <v>96.6</v>
      </c>
      <c r="AU3" s="2">
        <v>96.5</v>
      </c>
      <c r="AV3" s="2">
        <v>96.6</v>
      </c>
      <c r="AW3" s="2">
        <v>42</v>
      </c>
      <c r="AX3" s="2">
        <v>42</v>
      </c>
      <c r="AY3" s="2">
        <v>97</v>
      </c>
      <c r="AZ3" s="2">
        <v>97</v>
      </c>
      <c r="BA3" s="2">
        <v>90</v>
      </c>
      <c r="BB3" s="2">
        <v>70</v>
      </c>
    </row>
    <row r="4" spans="1:54" s="2" customFormat="1" x14ac:dyDescent="0.45">
      <c r="A4" s="2" t="s">
        <v>21</v>
      </c>
      <c r="B4">
        <v>79</v>
      </c>
      <c r="C4" s="25">
        <v>78</v>
      </c>
      <c r="D4">
        <v>78</v>
      </c>
      <c r="E4" s="2">
        <v>61.219364555868502</v>
      </c>
      <c r="F4" s="2">
        <v>62.545501783612103</v>
      </c>
      <c r="G4" s="2">
        <v>60.355387063983201</v>
      </c>
      <c r="H4" s="2">
        <v>84.8</v>
      </c>
      <c r="I4" s="2">
        <v>81.599999999999994</v>
      </c>
      <c r="J4" s="2">
        <v>84.1</v>
      </c>
      <c r="K4" s="2">
        <v>66.90630198281859</v>
      </c>
      <c r="L4" s="2">
        <v>59.061336280874222</v>
      </c>
      <c r="M4" s="2">
        <v>66.470037664384094</v>
      </c>
      <c r="N4" s="2">
        <v>50.2718777924729</v>
      </c>
      <c r="O4" s="2">
        <v>50.344530765051786</v>
      </c>
      <c r="P4" s="2">
        <v>55.177553076576999</v>
      </c>
      <c r="Q4" s="2">
        <v>62.98</v>
      </c>
      <c r="R4" s="2">
        <v>65.319999999999993</v>
      </c>
      <c r="S4" s="2">
        <v>60.78</v>
      </c>
      <c r="T4" s="2">
        <v>57.251271843710406</v>
      </c>
      <c r="U4" s="2">
        <v>58.473620868370638</v>
      </c>
      <c r="V4" s="2">
        <v>59.119282254225105</v>
      </c>
      <c r="W4" s="2">
        <v>54</v>
      </c>
      <c r="X4" s="2">
        <v>54</v>
      </c>
      <c r="Y4" s="20">
        <v>56</v>
      </c>
      <c r="Z4" s="2">
        <v>22.22</v>
      </c>
      <c r="AA4" s="2">
        <v>70.834597875569003</v>
      </c>
      <c r="AB4" s="2">
        <v>65.314155942467821</v>
      </c>
      <c r="AC4" s="2">
        <v>71.170343137254903</v>
      </c>
      <c r="AD4" s="2">
        <v>70.25</v>
      </c>
      <c r="AE4" s="2">
        <v>72.239999999999995</v>
      </c>
      <c r="AF4" s="2">
        <v>67.709999999999994</v>
      </c>
      <c r="AG4" s="9">
        <v>58.25</v>
      </c>
      <c r="AH4" s="10">
        <v>60.63</v>
      </c>
      <c r="AI4" s="2">
        <v>50.62</v>
      </c>
      <c r="AJ4" s="11">
        <v>33.33</v>
      </c>
      <c r="AK4" s="2">
        <v>71</v>
      </c>
      <c r="AL4" s="2">
        <v>71</v>
      </c>
      <c r="AM4" s="2">
        <v>73</v>
      </c>
      <c r="AN4" s="2">
        <v>25</v>
      </c>
      <c r="AO4" s="2">
        <v>25</v>
      </c>
      <c r="AP4" s="2">
        <v>39</v>
      </c>
      <c r="AQ4" s="2">
        <v>41.227064010940403</v>
      </c>
      <c r="AR4" s="2">
        <v>44.407432234610056</v>
      </c>
      <c r="AS4" s="2">
        <v>42.832738527304102</v>
      </c>
      <c r="AT4" s="2">
        <v>93.825000000000003</v>
      </c>
      <c r="AU4" s="2">
        <v>93.600000000000009</v>
      </c>
      <c r="AV4" s="2">
        <v>93.899999999999991</v>
      </c>
      <c r="AW4" s="2">
        <v>10</v>
      </c>
      <c r="AX4" s="2">
        <v>10</v>
      </c>
      <c r="AY4" s="2">
        <v>73</v>
      </c>
      <c r="AZ4" s="2">
        <v>73</v>
      </c>
      <c r="BA4" s="2">
        <v>75</v>
      </c>
      <c r="BB4" s="2">
        <v>12</v>
      </c>
    </row>
    <row r="5" spans="1:54" s="2" customFormat="1" x14ac:dyDescent="0.45">
      <c r="A5" s="2" t="s">
        <v>22</v>
      </c>
      <c r="B5">
        <v>85</v>
      </c>
      <c r="C5" s="25">
        <v>83</v>
      </c>
      <c r="D5">
        <v>83</v>
      </c>
      <c r="E5" s="2">
        <v>63.325627880072098</v>
      </c>
      <c r="F5" s="2">
        <v>64.849693901777144</v>
      </c>
      <c r="G5" s="2">
        <v>62.844154192126403</v>
      </c>
      <c r="H5" s="2">
        <v>78</v>
      </c>
      <c r="I5" s="2">
        <v>78.2</v>
      </c>
      <c r="J5" s="2">
        <v>80</v>
      </c>
      <c r="K5" s="2">
        <v>62.307497785202102</v>
      </c>
      <c r="L5" s="2">
        <v>65.49652640231028</v>
      </c>
      <c r="M5" s="2">
        <v>65.080816279861395</v>
      </c>
      <c r="N5" s="2">
        <v>59.957894292187298</v>
      </c>
      <c r="O5" s="2">
        <v>58.746589299993722</v>
      </c>
      <c r="P5" s="2">
        <v>58.279006274677705</v>
      </c>
      <c r="Q5" s="2">
        <v>71.95</v>
      </c>
      <c r="R5" s="2">
        <v>68.790000000000006</v>
      </c>
      <c r="S5" s="2">
        <v>64.2</v>
      </c>
      <c r="T5" s="2">
        <v>61.097570419814893</v>
      </c>
      <c r="U5" s="2">
        <v>60.006347208751819</v>
      </c>
      <c r="V5" s="2">
        <v>58.956529464997196</v>
      </c>
      <c r="W5" s="2">
        <v>50</v>
      </c>
      <c r="X5" s="2">
        <v>56</v>
      </c>
      <c r="Y5" s="20">
        <v>74</v>
      </c>
      <c r="Z5" s="2">
        <v>33.33</v>
      </c>
      <c r="AA5" s="2">
        <v>62.276176024279195</v>
      </c>
      <c r="AB5" s="2">
        <v>58.031794095382281</v>
      </c>
      <c r="AC5" s="2">
        <v>57.092524509803901</v>
      </c>
      <c r="AD5" s="2">
        <v>81.819999999999993</v>
      </c>
      <c r="AE5" s="2">
        <v>78.099999999999994</v>
      </c>
      <c r="AF5" s="2">
        <v>73.52</v>
      </c>
      <c r="AG5" s="9">
        <v>67.56</v>
      </c>
      <c r="AH5" s="10">
        <v>57.81</v>
      </c>
      <c r="AI5" s="2">
        <v>54.15</v>
      </c>
      <c r="AJ5" s="11">
        <v>44.44</v>
      </c>
      <c r="AK5" s="2">
        <v>54</v>
      </c>
      <c r="AL5" s="2">
        <v>54</v>
      </c>
      <c r="AM5" s="2">
        <v>54</v>
      </c>
      <c r="AN5" s="2">
        <v>3</v>
      </c>
      <c r="AO5" s="2">
        <v>13</v>
      </c>
      <c r="AP5" s="2">
        <v>22</v>
      </c>
      <c r="AQ5" s="2">
        <v>59.604070851956301</v>
      </c>
      <c r="AR5" s="2">
        <v>59.887543682597197</v>
      </c>
      <c r="AS5" s="2">
        <v>63.289970935289695</v>
      </c>
      <c r="AT5" s="2">
        <v>90.424999999999997</v>
      </c>
      <c r="AU5" s="2">
        <v>92.2</v>
      </c>
      <c r="AV5" s="2">
        <v>92.35</v>
      </c>
      <c r="AW5" s="2">
        <v>50</v>
      </c>
      <c r="AX5" s="2">
        <v>19</v>
      </c>
      <c r="AY5" s="2">
        <v>70</v>
      </c>
      <c r="AZ5" s="2">
        <v>73</v>
      </c>
      <c r="BA5" s="2">
        <v>90</v>
      </c>
      <c r="BB5" s="2">
        <v>53</v>
      </c>
    </row>
    <row r="6" spans="1:54" s="2" customFormat="1" x14ac:dyDescent="0.45">
      <c r="A6" s="2" t="s">
        <v>23</v>
      </c>
      <c r="B6">
        <v>93</v>
      </c>
      <c r="C6" s="25">
        <v>92</v>
      </c>
      <c r="D6">
        <v>92</v>
      </c>
      <c r="E6" s="2">
        <v>63.243636522245808</v>
      </c>
      <c r="F6" s="2">
        <v>62.61338043502672</v>
      </c>
      <c r="G6" s="2">
        <v>63.285212528773904</v>
      </c>
      <c r="H6" s="2">
        <v>83.6</v>
      </c>
      <c r="I6" s="2">
        <v>83.2</v>
      </c>
      <c r="J6" s="2">
        <v>80.600000000000009</v>
      </c>
      <c r="K6" s="2">
        <v>69.585938791564288</v>
      </c>
      <c r="L6" s="2">
        <v>69.514765623778246</v>
      </c>
      <c r="M6" s="2">
        <v>65.733156422392796</v>
      </c>
      <c r="N6" s="2">
        <v>55.269115701235904</v>
      </c>
      <c r="O6" s="2">
        <v>56.383948128167717</v>
      </c>
      <c r="P6" s="2">
        <v>54.544657021494103</v>
      </c>
      <c r="Q6" s="2">
        <v>68.62</v>
      </c>
      <c r="R6" s="2">
        <v>63.14</v>
      </c>
      <c r="S6" s="2">
        <v>59.04</v>
      </c>
      <c r="T6" s="2">
        <v>65.127658497369296</v>
      </c>
      <c r="U6" s="2">
        <v>65.874936203686829</v>
      </c>
      <c r="V6" s="2">
        <v>67.3997940795348</v>
      </c>
      <c r="W6" s="2">
        <v>31</v>
      </c>
      <c r="X6" s="2">
        <v>54</v>
      </c>
      <c r="Y6" s="20">
        <v>41</v>
      </c>
      <c r="Z6" s="2">
        <v>66.66</v>
      </c>
      <c r="AA6" s="2">
        <v>60.910470409711706</v>
      </c>
      <c r="AB6" s="2">
        <v>61.93792581377744</v>
      </c>
      <c r="AC6" s="2">
        <v>58.256740196078404</v>
      </c>
      <c r="AD6" s="2">
        <v>71.89</v>
      </c>
      <c r="AE6" s="2">
        <v>67.900000000000006</v>
      </c>
      <c r="AF6" s="2">
        <v>64.5</v>
      </c>
      <c r="AG6" s="9">
        <v>64.66</v>
      </c>
      <c r="AH6" s="10">
        <v>55.8</v>
      </c>
      <c r="AI6" s="2">
        <v>51.97</v>
      </c>
      <c r="AJ6" s="11">
        <v>44.44</v>
      </c>
      <c r="AK6" s="2">
        <v>19</v>
      </c>
      <c r="AL6" s="2">
        <v>16</v>
      </c>
      <c r="AM6" s="2">
        <v>10</v>
      </c>
      <c r="AN6" s="2">
        <v>38</v>
      </c>
      <c r="AO6" s="2">
        <v>6</v>
      </c>
      <c r="AP6" s="2">
        <v>54</v>
      </c>
      <c r="AQ6" s="2">
        <v>82.352947404844599</v>
      </c>
      <c r="AR6" s="2">
        <v>82.352947404844585</v>
      </c>
      <c r="AS6" s="2">
        <v>80.539217703806202</v>
      </c>
      <c r="AT6" s="2">
        <v>96.075000000000003</v>
      </c>
      <c r="AU6" s="2">
        <v>90.425000000000011</v>
      </c>
      <c r="AV6" s="2">
        <v>90.525000000000006</v>
      </c>
      <c r="AW6" s="2">
        <v>26</v>
      </c>
      <c r="AX6" s="2">
        <v>23</v>
      </c>
      <c r="AY6" s="2">
        <v>63</v>
      </c>
      <c r="AZ6" s="2">
        <v>63</v>
      </c>
      <c r="BA6" s="2">
        <v>61</v>
      </c>
      <c r="BB6" s="2">
        <v>21</v>
      </c>
    </row>
    <row r="7" spans="1:54" s="2" customFormat="1" x14ac:dyDescent="0.45">
      <c r="A7" s="2" t="s">
        <v>24</v>
      </c>
      <c r="B7">
        <v>91</v>
      </c>
      <c r="C7" s="25">
        <v>94</v>
      </c>
      <c r="D7">
        <v>94</v>
      </c>
      <c r="E7" s="2">
        <v>74.538309069983498</v>
      </c>
      <c r="F7" s="2">
        <v>74.429659112845087</v>
      </c>
      <c r="G7" s="2">
        <v>73.122541797047504</v>
      </c>
      <c r="H7" s="2">
        <v>95.3</v>
      </c>
      <c r="I7" s="2">
        <v>95.399999999999991</v>
      </c>
      <c r="J7" s="2">
        <v>95.899999999999991</v>
      </c>
      <c r="K7" s="2">
        <v>84.579691494846998</v>
      </c>
      <c r="L7" s="2">
        <v>81.922606081289643</v>
      </c>
      <c r="M7" s="2">
        <v>83.1361175889067</v>
      </c>
      <c r="N7" s="2">
        <v>63.759762533752692</v>
      </c>
      <c r="O7" s="2">
        <v>63.440201764946465</v>
      </c>
      <c r="P7" s="2">
        <v>69.2509796564852</v>
      </c>
      <c r="Q7" s="2">
        <v>83.58</v>
      </c>
      <c r="R7" s="2">
        <v>80.14</v>
      </c>
      <c r="S7" s="2">
        <v>83.96</v>
      </c>
      <c r="T7" s="2">
        <v>74.890007732323411</v>
      </c>
      <c r="U7" s="2">
        <v>80.961531983373945</v>
      </c>
      <c r="V7" s="2">
        <v>81.06882180510479</v>
      </c>
      <c r="W7" s="2">
        <v>75</v>
      </c>
      <c r="X7" s="2">
        <v>62</v>
      </c>
      <c r="Y7" s="20">
        <v>66</v>
      </c>
      <c r="Z7" s="2">
        <v>55.55</v>
      </c>
      <c r="AA7" s="2">
        <v>74.628224582701094</v>
      </c>
      <c r="AB7" s="2">
        <v>86.010598031794089</v>
      </c>
      <c r="AC7" s="2">
        <v>86.443014705882305</v>
      </c>
      <c r="AD7" s="2">
        <v>86.64</v>
      </c>
      <c r="AE7" s="2">
        <v>80.180000000000007</v>
      </c>
      <c r="AF7" s="2">
        <v>88.22</v>
      </c>
      <c r="AG7" s="9">
        <v>82.19</v>
      </c>
      <c r="AH7" s="10">
        <v>80.209999999999994</v>
      </c>
      <c r="AI7" s="2">
        <v>84.64</v>
      </c>
      <c r="AJ7" s="11">
        <v>55.55</v>
      </c>
      <c r="AK7" s="2">
        <v>25</v>
      </c>
      <c r="AL7" s="2">
        <v>31</v>
      </c>
      <c r="AM7" s="2">
        <v>29</v>
      </c>
      <c r="AN7" s="2">
        <v>38</v>
      </c>
      <c r="AO7" s="2">
        <v>37</v>
      </c>
      <c r="AP7" s="2">
        <v>42</v>
      </c>
      <c r="AQ7" s="2">
        <v>75.372548834394408</v>
      </c>
      <c r="AR7" s="2">
        <v>73.705881334394434</v>
      </c>
      <c r="AS7" s="2">
        <v>76.107396424394409</v>
      </c>
      <c r="AT7" s="2">
        <v>94.825000000000003</v>
      </c>
      <c r="AU7" s="2">
        <v>97.775000000000006</v>
      </c>
      <c r="AV7" s="2">
        <v>98.25</v>
      </c>
      <c r="AW7" s="2">
        <v>46</v>
      </c>
      <c r="AX7" s="2">
        <v>40</v>
      </c>
      <c r="AY7" s="2">
        <v>83</v>
      </c>
      <c r="AZ7" s="2">
        <v>83</v>
      </c>
      <c r="BA7" s="2">
        <v>74</v>
      </c>
      <c r="BB7" s="2">
        <v>58</v>
      </c>
    </row>
    <row r="8" spans="1:54" s="2" customFormat="1" x14ac:dyDescent="0.45">
      <c r="A8" s="2" t="s">
        <v>25</v>
      </c>
      <c r="B8">
        <v>97</v>
      </c>
      <c r="C8" s="25">
        <v>97</v>
      </c>
      <c r="D8">
        <v>97</v>
      </c>
      <c r="E8" s="2">
        <v>96.862021135452508</v>
      </c>
      <c r="F8" s="2">
        <v>97.005769335537337</v>
      </c>
      <c r="G8" s="2">
        <v>93.146330449721404</v>
      </c>
      <c r="H8" s="2">
        <v>98.8</v>
      </c>
      <c r="I8" s="2">
        <v>98.7</v>
      </c>
      <c r="J8" s="2">
        <v>98.8</v>
      </c>
      <c r="K8" s="2">
        <v>92.500628290526194</v>
      </c>
      <c r="L8" s="2">
        <v>92.582219578673516</v>
      </c>
      <c r="M8" s="2">
        <v>92.858802572861592</v>
      </c>
      <c r="N8" s="2">
        <v>79.610589148974697</v>
      </c>
      <c r="O8" s="2">
        <v>79.591364466526898</v>
      </c>
      <c r="P8" s="2">
        <v>80.547290743426302</v>
      </c>
      <c r="Q8" s="2">
        <v>89.48</v>
      </c>
      <c r="R8" s="2">
        <v>89.6</v>
      </c>
      <c r="S8" s="2">
        <v>86.93</v>
      </c>
      <c r="T8" s="2">
        <v>100</v>
      </c>
      <c r="U8" s="2">
        <v>100</v>
      </c>
      <c r="V8" s="2">
        <v>100</v>
      </c>
      <c r="W8" s="2">
        <v>83</v>
      </c>
      <c r="X8" s="2">
        <v>83</v>
      </c>
      <c r="Y8" s="20">
        <v>86</v>
      </c>
      <c r="Z8" s="2">
        <v>88.88</v>
      </c>
      <c r="AA8" s="2">
        <v>96.828528072837599</v>
      </c>
      <c r="AB8" s="2">
        <v>95.654806964420885</v>
      </c>
      <c r="AC8" s="2">
        <v>96.813725490196106</v>
      </c>
      <c r="AD8" s="2">
        <v>87.5</v>
      </c>
      <c r="AE8" s="2">
        <v>88.82</v>
      </c>
      <c r="AF8" s="2">
        <v>86.78</v>
      </c>
      <c r="AG8" s="12">
        <v>91.95</v>
      </c>
      <c r="AH8" s="10">
        <v>94.11</v>
      </c>
      <c r="AI8" s="2">
        <v>91.13</v>
      </c>
      <c r="AJ8" s="11">
        <v>77.77</v>
      </c>
      <c r="AK8" s="2">
        <v>63</v>
      </c>
      <c r="AL8" s="2">
        <v>50</v>
      </c>
      <c r="AM8" s="2">
        <v>46</v>
      </c>
      <c r="AN8" s="2">
        <v>75</v>
      </c>
      <c r="AO8" s="2">
        <v>75</v>
      </c>
      <c r="AP8" s="2">
        <v>78</v>
      </c>
      <c r="AQ8" s="2">
        <v>98.235293152249099</v>
      </c>
      <c r="AR8" s="2">
        <v>97.058823685121126</v>
      </c>
      <c r="AS8" s="2">
        <v>96.225491185121101</v>
      </c>
      <c r="AT8" s="2">
        <v>91.724999999999994</v>
      </c>
      <c r="AU8" s="2">
        <v>91.625</v>
      </c>
      <c r="AV8" s="2">
        <v>91.5</v>
      </c>
      <c r="AW8" s="2">
        <v>73</v>
      </c>
      <c r="AX8" s="2">
        <v>73</v>
      </c>
      <c r="AY8" s="2">
        <v>64</v>
      </c>
      <c r="AZ8" s="2">
        <v>69</v>
      </c>
      <c r="BA8" s="2">
        <v>70</v>
      </c>
      <c r="BB8" s="2">
        <v>83</v>
      </c>
    </row>
    <row r="9" spans="1:54" s="2" customFormat="1" x14ac:dyDescent="0.45">
      <c r="A9" s="2" t="s">
        <v>26</v>
      </c>
      <c r="B9">
        <v>94</v>
      </c>
      <c r="C9" s="25">
        <v>94</v>
      </c>
      <c r="D9">
        <v>95</v>
      </c>
      <c r="E9" s="2">
        <v>79.222027482671891</v>
      </c>
      <c r="F9" s="2">
        <v>78.577800826341758</v>
      </c>
      <c r="G9" s="2">
        <v>78.105918230380695</v>
      </c>
      <c r="H9" s="2">
        <v>96.6</v>
      </c>
      <c r="I9" s="2">
        <v>96.8</v>
      </c>
      <c r="J9" s="2">
        <v>96.6</v>
      </c>
      <c r="K9" s="2">
        <v>78.96866721027061</v>
      </c>
      <c r="L9" s="2">
        <v>81.853105254001591</v>
      </c>
      <c r="M9" s="2">
        <v>80.874568423549292</v>
      </c>
      <c r="N9" s="2">
        <v>76.230134684595598</v>
      </c>
      <c r="O9" s="2">
        <v>77.897257141192981</v>
      </c>
      <c r="P9" s="2">
        <v>80.192020567997105</v>
      </c>
      <c r="Q9" s="2">
        <v>85.31</v>
      </c>
      <c r="R9" s="2">
        <v>86.44</v>
      </c>
      <c r="S9" s="2">
        <v>89.46</v>
      </c>
      <c r="T9" s="2">
        <v>89.0295570078125</v>
      </c>
      <c r="U9" s="2">
        <v>89.183512386758039</v>
      </c>
      <c r="V9" s="2">
        <v>87.480889542474898</v>
      </c>
      <c r="W9" s="2">
        <v>56</v>
      </c>
      <c r="X9" s="2">
        <v>62</v>
      </c>
      <c r="Y9" s="20">
        <v>77</v>
      </c>
      <c r="Z9" s="2">
        <v>88.88</v>
      </c>
      <c r="AA9" s="2">
        <v>94.233687405159301</v>
      </c>
      <c r="AB9" s="2">
        <v>94.489023467070382</v>
      </c>
      <c r="AC9" s="2">
        <v>95.006127450980401</v>
      </c>
      <c r="AD9" s="2">
        <v>82.88</v>
      </c>
      <c r="AE9" s="2">
        <v>83.65</v>
      </c>
      <c r="AF9" s="2">
        <v>90</v>
      </c>
      <c r="AG9" s="12">
        <v>85.36</v>
      </c>
      <c r="AH9" s="10">
        <v>86.88</v>
      </c>
      <c r="AI9" s="2">
        <v>90.87</v>
      </c>
      <c r="AJ9" s="11">
        <v>77.77</v>
      </c>
      <c r="AK9" s="2">
        <v>40</v>
      </c>
      <c r="AL9" s="2">
        <v>62</v>
      </c>
      <c r="AM9" s="2">
        <v>59</v>
      </c>
      <c r="AN9" s="2">
        <v>75</v>
      </c>
      <c r="AO9" s="2">
        <v>75</v>
      </c>
      <c r="AP9" s="2">
        <v>83</v>
      </c>
      <c r="AQ9" s="2">
        <v>87.866839594315408</v>
      </c>
      <c r="AR9" s="2">
        <v>87.965685532525953</v>
      </c>
      <c r="AS9" s="2">
        <v>88.562520556399306</v>
      </c>
      <c r="AT9" s="2">
        <v>95.875</v>
      </c>
      <c r="AU9" s="2">
        <v>94.574999999999989</v>
      </c>
      <c r="AV9" s="2">
        <v>97.6</v>
      </c>
      <c r="AW9" s="2">
        <v>36</v>
      </c>
      <c r="AX9" s="2">
        <v>50</v>
      </c>
      <c r="AY9" s="2">
        <v>78</v>
      </c>
      <c r="AZ9" s="2">
        <v>80</v>
      </c>
      <c r="BA9" s="2">
        <v>90</v>
      </c>
      <c r="BB9" s="2">
        <v>95</v>
      </c>
    </row>
    <row r="10" spans="1:54" s="2" customFormat="1" x14ac:dyDescent="0.45">
      <c r="A10" s="2" t="s">
        <v>27</v>
      </c>
      <c r="B10">
        <v>100</v>
      </c>
      <c r="C10" s="25">
        <v>100</v>
      </c>
      <c r="D10">
        <v>100</v>
      </c>
      <c r="E10" s="2">
        <v>88.635863572360492</v>
      </c>
      <c r="F10" s="2">
        <v>89.155409137424314</v>
      </c>
      <c r="G10" s="2">
        <v>87.758071554541488</v>
      </c>
      <c r="H10" s="2">
        <v>97.399999999999991</v>
      </c>
      <c r="I10" s="2">
        <v>97</v>
      </c>
      <c r="J10" s="2">
        <v>95.899999999999991</v>
      </c>
      <c r="K10" s="2">
        <v>86.719204851914796</v>
      </c>
      <c r="L10" s="2">
        <v>93.893505209575764</v>
      </c>
      <c r="M10" s="2">
        <v>92.023522126415898</v>
      </c>
      <c r="N10" s="2">
        <v>78.306666722763495</v>
      </c>
      <c r="O10" s="2">
        <v>78.225240508073057</v>
      </c>
      <c r="P10" s="2">
        <v>78.411712065860996</v>
      </c>
      <c r="Q10" s="2">
        <v>87.94</v>
      </c>
      <c r="R10" s="2">
        <v>86.55</v>
      </c>
      <c r="S10" s="2">
        <v>87.18</v>
      </c>
      <c r="T10" s="2">
        <v>83.560053257113793</v>
      </c>
      <c r="U10" s="2">
        <v>83.417863052270363</v>
      </c>
      <c r="V10" s="2">
        <v>79.994609982665992</v>
      </c>
      <c r="W10" s="2">
        <v>69</v>
      </c>
      <c r="X10" s="2">
        <v>81</v>
      </c>
      <c r="Y10" s="20">
        <v>84</v>
      </c>
      <c r="Z10" s="2">
        <v>99.990000000000009</v>
      </c>
      <c r="AA10" s="2">
        <v>89.119878603945395</v>
      </c>
      <c r="AB10" s="2">
        <v>71.264193792581381</v>
      </c>
      <c r="AC10" s="2">
        <v>72.732843137254903</v>
      </c>
      <c r="AD10" s="2">
        <v>84.86</v>
      </c>
      <c r="AE10" s="2">
        <v>86.16</v>
      </c>
      <c r="AF10" s="2">
        <v>87.93</v>
      </c>
      <c r="AG10" s="12">
        <v>91.55</v>
      </c>
      <c r="AH10" s="10">
        <v>89.05</v>
      </c>
      <c r="AI10" s="2">
        <v>89.93</v>
      </c>
      <c r="AJ10" s="11">
        <v>77.77</v>
      </c>
      <c r="AK10" s="2">
        <v>33</v>
      </c>
      <c r="AL10" s="2">
        <v>33</v>
      </c>
      <c r="AM10" s="2">
        <v>32</v>
      </c>
      <c r="AN10" s="2">
        <v>63</v>
      </c>
      <c r="AO10" s="2">
        <v>62</v>
      </c>
      <c r="AP10" s="2">
        <v>83</v>
      </c>
      <c r="AQ10" s="2">
        <v>94.089362094131403</v>
      </c>
      <c r="AR10" s="2">
        <v>96.197861606958199</v>
      </c>
      <c r="AS10" s="2">
        <v>95.714283828571297</v>
      </c>
      <c r="AT10" s="2">
        <v>96.5</v>
      </c>
      <c r="AU10" s="2">
        <v>91</v>
      </c>
      <c r="AV10" s="2">
        <v>91.45</v>
      </c>
      <c r="AW10" s="2">
        <v>71</v>
      </c>
      <c r="AX10" s="2">
        <v>65</v>
      </c>
      <c r="AY10" s="2">
        <v>70</v>
      </c>
      <c r="AZ10" s="2">
        <v>63</v>
      </c>
      <c r="BA10" s="2">
        <v>61</v>
      </c>
      <c r="BB10" s="2">
        <v>22</v>
      </c>
    </row>
    <row r="11" spans="1:54" s="2" customFormat="1" x14ac:dyDescent="0.45">
      <c r="A11" s="2" t="s">
        <v>28</v>
      </c>
      <c r="B11">
        <v>89</v>
      </c>
      <c r="C11" s="25">
        <v>89</v>
      </c>
      <c r="D11">
        <v>89</v>
      </c>
      <c r="E11" s="2">
        <v>71.878908426297102</v>
      </c>
      <c r="F11" s="2">
        <v>71.655624645515559</v>
      </c>
      <c r="G11" s="2">
        <v>68.283403448896195</v>
      </c>
      <c r="H11" s="2">
        <v>97.399999999999991</v>
      </c>
      <c r="I11" s="2">
        <v>96.8</v>
      </c>
      <c r="J11" s="2">
        <v>96.7</v>
      </c>
      <c r="K11" s="2">
        <v>77.666384140547493</v>
      </c>
      <c r="L11" s="2">
        <v>77.430351009732874</v>
      </c>
      <c r="M11" s="2">
        <v>77.28287336641219</v>
      </c>
      <c r="N11" s="2">
        <v>67.721678780276093</v>
      </c>
      <c r="O11" s="2">
        <v>64.99259662966351</v>
      </c>
      <c r="P11" s="2">
        <v>65.850146008094001</v>
      </c>
      <c r="Q11" s="2">
        <v>78.72</v>
      </c>
      <c r="R11" s="2">
        <v>78.650000000000006</v>
      </c>
      <c r="S11" s="2">
        <v>76.62</v>
      </c>
      <c r="T11" s="2">
        <v>84.361475097648196</v>
      </c>
      <c r="U11" s="2">
        <v>81.701118217674633</v>
      </c>
      <c r="V11" s="2">
        <v>81.770392903290301</v>
      </c>
      <c r="W11" s="2">
        <v>67</v>
      </c>
      <c r="X11" s="2">
        <v>60</v>
      </c>
      <c r="Y11" s="20">
        <v>61</v>
      </c>
      <c r="Z11" s="2">
        <v>66.66</v>
      </c>
      <c r="AA11" s="2">
        <v>85.508345978755699</v>
      </c>
      <c r="AB11" s="2">
        <v>83.815291445874323</v>
      </c>
      <c r="AC11" s="2">
        <v>83.578431372549005</v>
      </c>
      <c r="AD11" s="2">
        <v>81.56</v>
      </c>
      <c r="AE11" s="2">
        <v>78.180000000000007</v>
      </c>
      <c r="AF11" s="2">
        <v>80.92</v>
      </c>
      <c r="AG11" s="9">
        <v>79.44</v>
      </c>
      <c r="AH11" s="10">
        <v>78.930000000000007</v>
      </c>
      <c r="AI11" s="2">
        <v>75.42</v>
      </c>
      <c r="AJ11" s="11">
        <v>55.55</v>
      </c>
      <c r="AK11" s="2">
        <v>60</v>
      </c>
      <c r="AL11" s="2">
        <v>54</v>
      </c>
      <c r="AM11" s="2">
        <v>55</v>
      </c>
      <c r="AN11" s="2">
        <v>38</v>
      </c>
      <c r="AO11" s="2">
        <v>37</v>
      </c>
      <c r="AP11" s="2">
        <v>35</v>
      </c>
      <c r="AQ11" s="2">
        <v>67.848401279971299</v>
      </c>
      <c r="AR11" s="2">
        <v>69.776959960484348</v>
      </c>
      <c r="AS11" s="2">
        <v>74.258380043251407</v>
      </c>
      <c r="AT11" s="2">
        <v>90.600000000000009</v>
      </c>
      <c r="AU11" s="2">
        <v>87.175000000000011</v>
      </c>
      <c r="AV11" s="2">
        <v>87.5</v>
      </c>
      <c r="AW11" s="2">
        <v>65</v>
      </c>
      <c r="AX11" s="2">
        <v>69</v>
      </c>
      <c r="AY11" s="2">
        <v>78</v>
      </c>
      <c r="AZ11" s="2">
        <v>78</v>
      </c>
      <c r="BA11" s="2">
        <v>68</v>
      </c>
      <c r="BB11" s="2">
        <v>63</v>
      </c>
    </row>
    <row r="12" spans="1:54" s="2" customFormat="1" x14ac:dyDescent="0.45">
      <c r="A12" s="2" t="s">
        <v>29</v>
      </c>
      <c r="B12">
        <v>94</v>
      </c>
      <c r="C12" s="25">
        <v>93</v>
      </c>
      <c r="D12">
        <v>93</v>
      </c>
      <c r="E12" s="2">
        <v>83.808765431672199</v>
      </c>
      <c r="F12" s="2">
        <v>84.181682411863662</v>
      </c>
      <c r="G12" s="2">
        <v>82.86468796537531</v>
      </c>
      <c r="H12" s="2">
        <v>95.3</v>
      </c>
      <c r="I12" s="2">
        <v>95.6</v>
      </c>
      <c r="J12" s="2">
        <v>93.7</v>
      </c>
      <c r="K12" s="2">
        <v>82.84328633264731</v>
      </c>
      <c r="L12" s="2">
        <v>82.787070767354692</v>
      </c>
      <c r="M12" s="2">
        <v>82.129533977259399</v>
      </c>
      <c r="N12" s="2">
        <v>72.931174293746508</v>
      </c>
      <c r="O12" s="2">
        <v>73.663732323787201</v>
      </c>
      <c r="P12" s="2">
        <v>73.7925776825752</v>
      </c>
      <c r="Q12" s="2">
        <v>81.91</v>
      </c>
      <c r="R12" s="2">
        <v>83.84</v>
      </c>
      <c r="S12" s="2">
        <v>83.85</v>
      </c>
      <c r="T12" s="2">
        <v>78.128319149183596</v>
      </c>
      <c r="U12" s="2">
        <v>79.402641898487005</v>
      </c>
      <c r="V12" s="2">
        <v>76.624991738890998</v>
      </c>
      <c r="W12" s="2">
        <v>97</v>
      </c>
      <c r="X12" s="2">
        <v>97</v>
      </c>
      <c r="Y12" s="20">
        <v>97</v>
      </c>
      <c r="Z12" s="2">
        <v>88.88</v>
      </c>
      <c r="AA12" s="2">
        <v>88.983308042488602</v>
      </c>
      <c r="AB12" s="2">
        <v>89.719909159727479</v>
      </c>
      <c r="AC12" s="2">
        <v>80.284926470588204</v>
      </c>
      <c r="AD12" s="2">
        <v>85.85</v>
      </c>
      <c r="AE12" s="2">
        <v>84.69</v>
      </c>
      <c r="AF12" s="2">
        <v>84.72</v>
      </c>
      <c r="AG12" s="9">
        <v>87.33</v>
      </c>
      <c r="AH12" s="10">
        <v>85.22</v>
      </c>
      <c r="AI12" s="2">
        <v>84.87</v>
      </c>
      <c r="AJ12" s="11">
        <v>77.77</v>
      </c>
      <c r="AK12" s="2">
        <v>75</v>
      </c>
      <c r="AL12" s="2">
        <v>85</v>
      </c>
      <c r="AM12" s="2">
        <v>90</v>
      </c>
      <c r="AN12" s="2">
        <v>97</v>
      </c>
      <c r="AO12" s="2">
        <v>97</v>
      </c>
      <c r="AP12" s="2">
        <v>97</v>
      </c>
      <c r="AQ12" s="2">
        <v>82.898433682412502</v>
      </c>
      <c r="AR12" s="2">
        <v>83.807186402364337</v>
      </c>
      <c r="AS12" s="2">
        <v>88.841956990753701</v>
      </c>
      <c r="AT12" s="2">
        <v>87.6</v>
      </c>
      <c r="AU12" s="2">
        <v>95.025000000000006</v>
      </c>
      <c r="AV12" s="2">
        <v>95.25</v>
      </c>
      <c r="AW12" s="2">
        <v>88</v>
      </c>
      <c r="AX12" s="2">
        <v>94</v>
      </c>
      <c r="AY12" s="2">
        <v>81</v>
      </c>
      <c r="AZ12" s="2">
        <v>84</v>
      </c>
      <c r="BA12" s="2">
        <v>81</v>
      </c>
      <c r="BB12" s="2">
        <v>80</v>
      </c>
    </row>
    <row r="13" spans="1:54" s="2" customFormat="1" x14ac:dyDescent="0.45">
      <c r="A13" s="2" t="s">
        <v>30</v>
      </c>
      <c r="B13">
        <v>87</v>
      </c>
      <c r="C13" s="25">
        <v>85</v>
      </c>
      <c r="D13">
        <v>85</v>
      </c>
      <c r="E13" s="2">
        <v>68.238986219101207</v>
      </c>
      <c r="F13" s="2">
        <v>67.949846851977824</v>
      </c>
      <c r="G13" s="2">
        <v>63.119769310022697</v>
      </c>
      <c r="H13" s="2">
        <v>83.3</v>
      </c>
      <c r="I13" s="2">
        <v>81.100000000000009</v>
      </c>
      <c r="J13" s="2">
        <v>84.2</v>
      </c>
      <c r="K13" s="2">
        <v>69.341913931548206</v>
      </c>
      <c r="L13" s="2">
        <v>63.762467006767473</v>
      </c>
      <c r="M13" s="2">
        <v>69.541959196663711</v>
      </c>
      <c r="N13" s="2">
        <v>60.614691794701002</v>
      </c>
      <c r="O13" s="2">
        <v>61.897636861945969</v>
      </c>
      <c r="P13" s="2">
        <v>59.028637666518499</v>
      </c>
      <c r="Q13" s="2">
        <v>55.2</v>
      </c>
      <c r="R13" s="2">
        <v>57.15</v>
      </c>
      <c r="S13" s="2">
        <v>55.37</v>
      </c>
      <c r="T13" s="2">
        <v>63.265469181255995</v>
      </c>
      <c r="U13" s="2">
        <v>63.422060433135677</v>
      </c>
      <c r="V13" s="2">
        <v>63.011716334885904</v>
      </c>
      <c r="W13" s="2">
        <v>58</v>
      </c>
      <c r="X13" s="2">
        <v>58</v>
      </c>
      <c r="Y13" s="20">
        <v>59</v>
      </c>
      <c r="Z13" s="2">
        <v>55.55</v>
      </c>
      <c r="AA13" s="2">
        <v>64.506828528072802</v>
      </c>
      <c r="AB13" s="2">
        <v>63.754731264193801</v>
      </c>
      <c r="AC13" s="2">
        <v>62.7604166666667</v>
      </c>
      <c r="AD13" s="2">
        <v>61.36</v>
      </c>
      <c r="AE13" s="2">
        <v>64.680000000000007</v>
      </c>
      <c r="AF13" s="2">
        <v>63.22</v>
      </c>
      <c r="AG13" s="9">
        <v>53.31</v>
      </c>
      <c r="AH13" s="10">
        <v>45.25</v>
      </c>
      <c r="AI13" s="2">
        <v>44.48</v>
      </c>
      <c r="AJ13" s="11">
        <v>44.44</v>
      </c>
      <c r="AK13" s="2">
        <v>46</v>
      </c>
      <c r="AL13" s="2">
        <v>75</v>
      </c>
      <c r="AM13" s="2">
        <v>56</v>
      </c>
      <c r="AN13" s="2">
        <v>13</v>
      </c>
      <c r="AO13" s="2">
        <v>6</v>
      </c>
      <c r="AP13" s="2">
        <v>5</v>
      </c>
      <c r="AQ13" s="2">
        <v>65.6615945838968</v>
      </c>
      <c r="AR13" s="2">
        <v>60.588233711715212</v>
      </c>
      <c r="AS13" s="2">
        <v>58.235979262006296</v>
      </c>
      <c r="AT13" s="2">
        <v>85.2</v>
      </c>
      <c r="AU13" s="2">
        <v>87.575000000000003</v>
      </c>
      <c r="AV13" s="2">
        <v>86.924999999999997</v>
      </c>
      <c r="AW13" s="2">
        <v>44</v>
      </c>
      <c r="AX13" s="2">
        <v>54</v>
      </c>
      <c r="AY13" s="2">
        <v>49</v>
      </c>
      <c r="AZ13" s="2">
        <v>60</v>
      </c>
      <c r="BA13" s="2">
        <v>56</v>
      </c>
      <c r="BB13" s="2">
        <v>51</v>
      </c>
    </row>
    <row r="14" spans="1:54" s="2" customFormat="1" x14ac:dyDescent="0.45">
      <c r="A14" s="2" t="s">
        <v>31</v>
      </c>
      <c r="B14">
        <v>69</v>
      </c>
      <c r="C14" s="25">
        <v>65</v>
      </c>
      <c r="D14">
        <v>65</v>
      </c>
      <c r="E14" s="2">
        <v>47.792401981008794</v>
      </c>
      <c r="F14" s="2">
        <v>47.532333247821512</v>
      </c>
      <c r="G14" s="2">
        <v>40.0078122364162</v>
      </c>
      <c r="H14" s="2">
        <v>62.9</v>
      </c>
      <c r="I14" s="2">
        <v>58.599999999999994</v>
      </c>
      <c r="J14" s="2">
        <v>59.8</v>
      </c>
      <c r="K14" s="2">
        <v>58.237395907669999</v>
      </c>
      <c r="L14" s="2">
        <v>56.965002577564803</v>
      </c>
      <c r="M14" s="2">
        <v>58.684346109839105</v>
      </c>
      <c r="N14" s="2">
        <v>34.097495805987101</v>
      </c>
      <c r="O14" s="2">
        <v>33.329919352399997</v>
      </c>
      <c r="P14" s="2">
        <v>36.514843563413201</v>
      </c>
      <c r="Q14" s="2">
        <v>62.96</v>
      </c>
      <c r="R14" s="2">
        <v>62.98</v>
      </c>
      <c r="S14" s="2">
        <v>62.82</v>
      </c>
      <c r="T14" s="2">
        <v>47.057254596730303</v>
      </c>
      <c r="U14" s="2">
        <v>46.625185623482565</v>
      </c>
      <c r="V14" s="2">
        <v>45.734632163615103</v>
      </c>
      <c r="W14" s="2">
        <v>19</v>
      </c>
      <c r="X14" s="2">
        <v>19</v>
      </c>
      <c r="Y14" s="20">
        <v>14</v>
      </c>
      <c r="Z14" s="2">
        <v>11.11</v>
      </c>
      <c r="AA14" s="2">
        <v>49.711684370258006</v>
      </c>
      <c r="AB14" s="2">
        <v>47.024981074943227</v>
      </c>
      <c r="AC14" s="2">
        <v>47.150735294117602</v>
      </c>
      <c r="AD14" s="2">
        <v>70.94</v>
      </c>
      <c r="AE14" s="2">
        <v>67.88</v>
      </c>
      <c r="AF14" s="2">
        <v>67.959999999999994</v>
      </c>
      <c r="AG14" s="9">
        <v>45.63</v>
      </c>
      <c r="AH14" s="10">
        <v>38.549999999999997</v>
      </c>
      <c r="AI14" s="2">
        <v>37.14</v>
      </c>
      <c r="AJ14" s="11">
        <v>22.22</v>
      </c>
      <c r="AK14" s="2">
        <v>17</v>
      </c>
      <c r="AL14" s="2">
        <v>17</v>
      </c>
      <c r="AM14" s="2">
        <v>15</v>
      </c>
      <c r="AN14" s="2">
        <v>3</v>
      </c>
      <c r="AO14" s="2">
        <v>3</v>
      </c>
      <c r="AP14" s="2">
        <v>5</v>
      </c>
      <c r="AQ14" s="2">
        <v>57.184874744554307</v>
      </c>
      <c r="AR14" s="2">
        <v>56.17909471248965</v>
      </c>
      <c r="AS14" s="2">
        <v>53.101973046272299</v>
      </c>
      <c r="AT14" s="2">
        <v>93.825000000000003</v>
      </c>
      <c r="AU14" s="2">
        <v>86.1</v>
      </c>
      <c r="AV14" s="2">
        <v>80.2</v>
      </c>
      <c r="AW14" s="2">
        <v>27</v>
      </c>
      <c r="AX14" s="2">
        <v>25</v>
      </c>
      <c r="AY14" s="2">
        <v>37</v>
      </c>
      <c r="AZ14" s="2">
        <v>39</v>
      </c>
      <c r="BA14" s="2">
        <v>27</v>
      </c>
      <c r="BB14" s="2">
        <v>53</v>
      </c>
    </row>
    <row r="15" spans="1:54" s="2" customFormat="1" x14ac:dyDescent="0.45">
      <c r="A15" s="2" t="s">
        <v>32</v>
      </c>
      <c r="B15">
        <v>97</v>
      </c>
      <c r="C15" s="25">
        <v>97</v>
      </c>
      <c r="D15">
        <v>97</v>
      </c>
      <c r="E15" s="2">
        <v>80.659003982838897</v>
      </c>
      <c r="F15" s="2">
        <v>80.67957624645058</v>
      </c>
      <c r="G15" s="2">
        <v>80.023327022790596</v>
      </c>
      <c r="H15" s="2">
        <v>98.1</v>
      </c>
      <c r="I15" s="2">
        <v>97.7</v>
      </c>
      <c r="J15" s="2">
        <v>97.6</v>
      </c>
      <c r="K15" s="2">
        <v>89.089567468176796</v>
      </c>
      <c r="L15" s="2">
        <v>89.134936016235827</v>
      </c>
      <c r="M15" s="2">
        <v>89.395448697948993</v>
      </c>
      <c r="N15" s="2">
        <v>68.530711802674702</v>
      </c>
      <c r="O15" s="2">
        <v>68.025896012269413</v>
      </c>
      <c r="P15" s="2">
        <v>72.468575185165889</v>
      </c>
      <c r="Q15" s="2">
        <v>89.91</v>
      </c>
      <c r="R15" s="2">
        <v>85.59</v>
      </c>
      <c r="S15" s="2">
        <v>86.92</v>
      </c>
      <c r="T15" s="2">
        <v>86.350970654499605</v>
      </c>
      <c r="U15" s="2">
        <v>88.181444798885437</v>
      </c>
      <c r="V15" s="2">
        <v>88.281954801193592</v>
      </c>
      <c r="W15" s="2">
        <v>54</v>
      </c>
      <c r="X15" s="2">
        <v>58</v>
      </c>
      <c r="Y15" s="20">
        <v>61</v>
      </c>
      <c r="Z15" s="2">
        <v>88.88</v>
      </c>
      <c r="AA15" s="2">
        <v>92.564491654021197</v>
      </c>
      <c r="AB15" s="2">
        <v>92.763058289174865</v>
      </c>
      <c r="AC15" s="2">
        <v>93.060661764705898</v>
      </c>
      <c r="AD15" s="2">
        <v>82.55</v>
      </c>
      <c r="AE15" s="2">
        <v>80.45</v>
      </c>
      <c r="AF15" s="2">
        <v>81.489999999999995</v>
      </c>
      <c r="AG15" s="12">
        <v>93.91</v>
      </c>
      <c r="AH15" s="10">
        <v>89.86</v>
      </c>
      <c r="AI15" s="2">
        <v>91.3</v>
      </c>
      <c r="AJ15" s="11">
        <v>88.88</v>
      </c>
      <c r="AK15" s="2">
        <v>38</v>
      </c>
      <c r="AL15" s="2">
        <v>50</v>
      </c>
      <c r="AM15" s="2">
        <v>46</v>
      </c>
      <c r="AN15" s="2">
        <v>75</v>
      </c>
      <c r="AO15" s="2">
        <v>75</v>
      </c>
      <c r="AP15" s="2">
        <v>82</v>
      </c>
      <c r="AQ15" s="2">
        <v>89.588233964152195</v>
      </c>
      <c r="AR15" s="2">
        <v>90.403048570818868</v>
      </c>
      <c r="AS15" s="2">
        <v>94.215686188046504</v>
      </c>
      <c r="AT15" s="2">
        <v>90.625</v>
      </c>
      <c r="AU15" s="2">
        <v>65.525000000000006</v>
      </c>
      <c r="AV15" s="2">
        <v>66.349999999999994</v>
      </c>
      <c r="AW15" s="2">
        <v>50</v>
      </c>
      <c r="AX15" s="2">
        <v>62</v>
      </c>
      <c r="AY15" s="2">
        <v>83</v>
      </c>
      <c r="AZ15" s="2">
        <v>84</v>
      </c>
      <c r="BA15" s="2">
        <v>79</v>
      </c>
      <c r="BB15" s="2">
        <v>56</v>
      </c>
    </row>
    <row r="16" spans="1:54" s="2" customFormat="1" x14ac:dyDescent="0.45">
      <c r="A16" s="2" t="s">
        <v>33</v>
      </c>
      <c r="B16">
        <v>90</v>
      </c>
      <c r="C16" s="25">
        <v>90</v>
      </c>
      <c r="D16">
        <v>90</v>
      </c>
      <c r="E16" s="2">
        <v>68.373089873795507</v>
      </c>
      <c r="F16" s="2">
        <v>67.939579225138019</v>
      </c>
      <c r="G16" s="2">
        <v>66.907406057441506</v>
      </c>
      <c r="H16" s="2">
        <v>94.3</v>
      </c>
      <c r="I16" s="2">
        <v>91.2</v>
      </c>
      <c r="J16" s="2">
        <v>87.6</v>
      </c>
      <c r="K16" s="2">
        <v>78.509611975673394</v>
      </c>
      <c r="L16" s="2">
        <v>73.16249934248836</v>
      </c>
      <c r="M16" s="2">
        <v>73.4050635726705</v>
      </c>
      <c r="N16" s="2">
        <v>64.523303069675791</v>
      </c>
      <c r="O16" s="2">
        <v>65.59459370777833</v>
      </c>
      <c r="P16" s="2">
        <v>64.705541900689596</v>
      </c>
      <c r="Q16" s="2">
        <v>72.05</v>
      </c>
      <c r="R16" s="2">
        <v>69.8</v>
      </c>
      <c r="S16" s="2">
        <v>68.010000000000005</v>
      </c>
      <c r="T16" s="2">
        <v>70.879913997379802</v>
      </c>
      <c r="U16" s="2">
        <v>70.150471662351165</v>
      </c>
      <c r="V16" s="2">
        <v>62.743441751098295</v>
      </c>
      <c r="W16" s="2">
        <v>58</v>
      </c>
      <c r="X16" s="2">
        <v>58</v>
      </c>
      <c r="Y16" s="20">
        <v>56</v>
      </c>
      <c r="Z16" s="2">
        <v>66.66</v>
      </c>
      <c r="AA16" s="2">
        <v>88.983308042488602</v>
      </c>
      <c r="AB16" s="2">
        <v>73.686601059803166</v>
      </c>
      <c r="AC16" s="2">
        <v>58.471200980392204</v>
      </c>
      <c r="AD16" s="2">
        <v>80.319999999999993</v>
      </c>
      <c r="AE16" s="2">
        <v>72.94</v>
      </c>
      <c r="AF16" s="2">
        <v>74.400000000000006</v>
      </c>
      <c r="AG16" s="9">
        <v>64.2</v>
      </c>
      <c r="AH16" s="10">
        <v>64.44</v>
      </c>
      <c r="AI16" s="2">
        <v>58.69</v>
      </c>
      <c r="AJ16" s="11">
        <v>66.66</v>
      </c>
      <c r="AK16" s="2">
        <v>54</v>
      </c>
      <c r="AL16" s="2">
        <v>54</v>
      </c>
      <c r="AM16" s="2">
        <v>57</v>
      </c>
      <c r="AN16" s="2">
        <v>38</v>
      </c>
      <c r="AO16" s="2">
        <v>37</v>
      </c>
      <c r="AP16" s="2">
        <v>50</v>
      </c>
      <c r="AQ16" s="2">
        <v>81.913379289438097</v>
      </c>
      <c r="AR16" s="2">
        <v>81.107229868843973</v>
      </c>
      <c r="AS16" s="2">
        <v>81.37843731850019</v>
      </c>
      <c r="AT16" s="2">
        <v>64.775000000000006</v>
      </c>
      <c r="AU16" s="2">
        <v>92.65</v>
      </c>
      <c r="AV16" s="2">
        <v>92.800000000000011</v>
      </c>
      <c r="AW16" s="2">
        <v>50</v>
      </c>
      <c r="AX16" s="2">
        <v>54</v>
      </c>
      <c r="AY16" s="2">
        <v>65</v>
      </c>
      <c r="AZ16" s="2">
        <v>68</v>
      </c>
      <c r="BA16" s="2">
        <v>64</v>
      </c>
      <c r="BB16" s="2">
        <v>61</v>
      </c>
    </row>
    <row r="17" spans="1:54" s="2" customFormat="1" x14ac:dyDescent="0.45">
      <c r="A17" s="2" t="s">
        <v>34</v>
      </c>
      <c r="B17">
        <v>88</v>
      </c>
      <c r="C17" s="25">
        <v>88</v>
      </c>
      <c r="D17">
        <v>88</v>
      </c>
      <c r="E17" s="2">
        <v>70.520883365259607</v>
      </c>
      <c r="F17" s="2">
        <v>69.771431689980673</v>
      </c>
      <c r="G17" s="2">
        <v>68.394727458937496</v>
      </c>
      <c r="H17" s="2">
        <v>94.1</v>
      </c>
      <c r="I17" s="2">
        <v>94.399999999999991</v>
      </c>
      <c r="J17" s="2">
        <v>94.3</v>
      </c>
      <c r="K17" s="2">
        <v>82.376976016646893</v>
      </c>
      <c r="L17" s="2">
        <v>82.439754527335268</v>
      </c>
      <c r="M17" s="2">
        <v>82.725065013323601</v>
      </c>
      <c r="N17" s="2">
        <v>66.317988623994893</v>
      </c>
      <c r="O17" s="2">
        <v>66.37549068372563</v>
      </c>
      <c r="P17" s="2">
        <v>66.356238624477598</v>
      </c>
      <c r="Q17" s="2">
        <v>83.27</v>
      </c>
      <c r="R17" s="2">
        <v>82.9</v>
      </c>
      <c r="S17" s="2">
        <v>81.819999999999993</v>
      </c>
      <c r="T17" s="2">
        <v>72.820120941683399</v>
      </c>
      <c r="U17" s="2">
        <v>73.969893248543315</v>
      </c>
      <c r="V17" s="2">
        <v>72.380182240257199</v>
      </c>
      <c r="W17" s="2">
        <v>88</v>
      </c>
      <c r="X17" s="2">
        <v>77</v>
      </c>
      <c r="Y17" s="20">
        <v>78</v>
      </c>
      <c r="Z17" s="2">
        <v>66.66</v>
      </c>
      <c r="AA17" s="2">
        <v>74.127465857359596</v>
      </c>
      <c r="AB17" s="2">
        <v>71.824375473126409</v>
      </c>
      <c r="AC17" s="2">
        <v>72.457107843137308</v>
      </c>
      <c r="AD17" s="2">
        <v>79.45</v>
      </c>
      <c r="AE17" s="2">
        <v>80.290000000000006</v>
      </c>
      <c r="AF17" s="2">
        <v>81.7</v>
      </c>
      <c r="AG17" s="9">
        <v>85.69</v>
      </c>
      <c r="AH17" s="10">
        <v>84.42</v>
      </c>
      <c r="AI17" s="2">
        <v>83.07</v>
      </c>
      <c r="AJ17" s="11">
        <v>44.44</v>
      </c>
      <c r="AK17" s="2">
        <v>71</v>
      </c>
      <c r="AL17" s="2">
        <v>62</v>
      </c>
      <c r="AM17" s="2">
        <v>61</v>
      </c>
      <c r="AN17" s="2">
        <v>50</v>
      </c>
      <c r="AO17" s="2">
        <v>37</v>
      </c>
      <c r="AP17" s="2">
        <v>42</v>
      </c>
      <c r="AQ17" s="2">
        <v>81.568631390484498</v>
      </c>
      <c r="AR17" s="2">
        <v>83.986211756472457</v>
      </c>
      <c r="AS17" s="2">
        <v>82.769180401580698</v>
      </c>
      <c r="AT17" s="2">
        <v>91.474999999999994</v>
      </c>
      <c r="AU17" s="2">
        <v>98.774999999999991</v>
      </c>
      <c r="AV17" s="2">
        <v>98.775000000000006</v>
      </c>
      <c r="AW17" s="2">
        <v>34</v>
      </c>
      <c r="AX17" s="2">
        <v>48</v>
      </c>
      <c r="AY17" s="2">
        <v>75</v>
      </c>
      <c r="AZ17" s="2">
        <v>71</v>
      </c>
      <c r="BA17" s="2">
        <v>80</v>
      </c>
      <c r="BB17" s="2">
        <v>65</v>
      </c>
    </row>
    <row r="18" spans="1:54" s="2" customFormat="1" x14ac:dyDescent="0.45">
      <c r="A18" s="2" t="s">
        <v>35</v>
      </c>
      <c r="B18">
        <v>89</v>
      </c>
      <c r="C18" s="25">
        <v>89</v>
      </c>
      <c r="D18">
        <v>89</v>
      </c>
      <c r="E18" s="2">
        <v>75.133539215727097</v>
      </c>
      <c r="F18" s="2">
        <v>75.046445692889691</v>
      </c>
      <c r="G18" s="2">
        <v>74.955142287250595</v>
      </c>
      <c r="H18" s="2">
        <v>91.4</v>
      </c>
      <c r="I18" s="2">
        <v>89.1</v>
      </c>
      <c r="J18" s="2">
        <v>90.8</v>
      </c>
      <c r="K18" s="2">
        <v>65.473514099938996</v>
      </c>
      <c r="L18" s="2">
        <v>65.137599017122</v>
      </c>
      <c r="M18" s="2">
        <v>64.666504345498197</v>
      </c>
      <c r="N18" s="2">
        <v>70.342201883711894</v>
      </c>
      <c r="O18" s="2">
        <v>67.877449168891658</v>
      </c>
      <c r="P18" s="2">
        <v>66.763645430317993</v>
      </c>
      <c r="Q18" s="2">
        <v>86.79</v>
      </c>
      <c r="R18" s="2">
        <v>81.73</v>
      </c>
      <c r="S18" s="2">
        <v>82.27</v>
      </c>
      <c r="T18" s="2">
        <v>77.676276354115004</v>
      </c>
      <c r="U18" s="2">
        <v>75.896310422272109</v>
      </c>
      <c r="V18" s="2">
        <v>79.604628799681294</v>
      </c>
      <c r="W18" s="2">
        <v>83</v>
      </c>
      <c r="X18" s="2">
        <v>65</v>
      </c>
      <c r="Y18" s="20">
        <v>68</v>
      </c>
      <c r="Z18" s="2">
        <v>88.88</v>
      </c>
      <c r="AA18" s="2">
        <v>83.110773899848297</v>
      </c>
      <c r="AB18" s="2">
        <v>78.289174867524608</v>
      </c>
      <c r="AC18" s="2">
        <v>82.398897058823493</v>
      </c>
      <c r="AD18" s="2">
        <v>84.53</v>
      </c>
      <c r="AE18" s="2">
        <v>81.41</v>
      </c>
      <c r="AF18" s="2">
        <v>83.23</v>
      </c>
      <c r="AG18" s="12">
        <v>88</v>
      </c>
      <c r="AH18" s="10">
        <v>80.84</v>
      </c>
      <c r="AI18" s="2">
        <v>80.760000000000005</v>
      </c>
      <c r="AJ18" s="11">
        <v>44.44</v>
      </c>
      <c r="AK18" s="2">
        <v>75</v>
      </c>
      <c r="AL18" s="2">
        <v>75</v>
      </c>
      <c r="AM18" s="2">
        <v>79</v>
      </c>
      <c r="AN18" s="2">
        <v>25</v>
      </c>
      <c r="AO18" s="2">
        <v>37</v>
      </c>
      <c r="AP18" s="2">
        <v>60</v>
      </c>
      <c r="AQ18" s="2">
        <v>76.866315051548199</v>
      </c>
      <c r="AR18" s="2">
        <v>75.124298649476771</v>
      </c>
      <c r="AS18" s="2">
        <v>77.419783917080792</v>
      </c>
      <c r="AT18" s="2">
        <v>97.2</v>
      </c>
      <c r="AU18" s="2">
        <v>97.300000000000011</v>
      </c>
      <c r="AV18" s="2">
        <v>97.350000000000009</v>
      </c>
      <c r="AW18" s="2">
        <v>92</v>
      </c>
      <c r="AX18" s="2">
        <v>75</v>
      </c>
      <c r="AY18" s="2">
        <v>83</v>
      </c>
      <c r="AZ18" s="2">
        <v>84</v>
      </c>
      <c r="BA18" s="2">
        <v>84</v>
      </c>
      <c r="BB18" s="2">
        <v>83</v>
      </c>
    </row>
    <row r="19" spans="1:54" s="2" customFormat="1" x14ac:dyDescent="0.45">
      <c r="A19" s="2" t="s">
        <v>36</v>
      </c>
      <c r="B19">
        <v>97</v>
      </c>
      <c r="C19" s="25">
        <v>97</v>
      </c>
      <c r="D19">
        <v>97</v>
      </c>
      <c r="E19" s="2">
        <v>80.1406811986663</v>
      </c>
      <c r="F19" s="2">
        <v>78.974460478704472</v>
      </c>
      <c r="G19" s="2">
        <v>75.88979208046031</v>
      </c>
      <c r="H19" s="2">
        <v>96.399999999999991</v>
      </c>
      <c r="I19" s="2">
        <v>96</v>
      </c>
      <c r="J19" s="2">
        <v>95.899999999999991</v>
      </c>
      <c r="K19" s="2">
        <v>81.68342117834429</v>
      </c>
      <c r="L19" s="2">
        <v>81.783158071078731</v>
      </c>
      <c r="M19" s="2">
        <v>81.555134606937202</v>
      </c>
      <c r="N19" s="2">
        <v>72.221441102321506</v>
      </c>
      <c r="O19" s="2">
        <v>76.617887107790196</v>
      </c>
      <c r="P19" s="2">
        <v>76.596210226851198</v>
      </c>
      <c r="Q19" s="2">
        <v>81.98</v>
      </c>
      <c r="R19" s="2">
        <v>83.8</v>
      </c>
      <c r="S19" s="2">
        <v>83.04</v>
      </c>
      <c r="T19" s="2">
        <v>83.971206913711299</v>
      </c>
      <c r="U19" s="2">
        <v>83.069738655831358</v>
      </c>
      <c r="V19" s="2">
        <v>82.103118444000401</v>
      </c>
      <c r="W19" s="2">
        <v>55</v>
      </c>
      <c r="X19" s="2">
        <v>83</v>
      </c>
      <c r="Y19" s="20">
        <v>86</v>
      </c>
      <c r="Z19" s="2">
        <v>66.66</v>
      </c>
      <c r="AA19" s="2">
        <v>93.1562974203338</v>
      </c>
      <c r="AB19" s="2">
        <v>92.278576835730505</v>
      </c>
      <c r="AC19" s="2">
        <v>93.014705882352899</v>
      </c>
      <c r="AD19" s="2">
        <v>76.77</v>
      </c>
      <c r="AE19" s="2">
        <v>77.56</v>
      </c>
      <c r="AF19" s="2">
        <v>80.87</v>
      </c>
      <c r="AG19" s="9">
        <v>87.42</v>
      </c>
      <c r="AH19" s="10">
        <v>87.74</v>
      </c>
      <c r="AI19" s="2">
        <v>83.34</v>
      </c>
      <c r="AJ19" s="11">
        <v>77.77</v>
      </c>
      <c r="AK19" s="2">
        <v>42</v>
      </c>
      <c r="AL19" s="2">
        <v>42</v>
      </c>
      <c r="AM19" s="2">
        <v>40</v>
      </c>
      <c r="AN19" s="2">
        <v>75</v>
      </c>
      <c r="AO19" s="2">
        <v>75</v>
      </c>
      <c r="AP19" s="2">
        <v>87</v>
      </c>
      <c r="AQ19" s="2">
        <v>90.110293690484397</v>
      </c>
      <c r="AR19" s="2">
        <v>91.299020129757778</v>
      </c>
      <c r="AS19" s="2">
        <v>91.299020129757807</v>
      </c>
      <c r="AT19" s="2">
        <v>98.275000000000006</v>
      </c>
      <c r="AU19" s="2">
        <v>98.324999999999989</v>
      </c>
      <c r="AV19" s="2">
        <v>97.324999999999989</v>
      </c>
      <c r="AW19" s="2">
        <v>39</v>
      </c>
      <c r="AX19" s="2">
        <v>37</v>
      </c>
      <c r="AY19" s="2">
        <v>70</v>
      </c>
      <c r="AZ19" s="2">
        <v>50</v>
      </c>
      <c r="BA19" s="2">
        <v>62</v>
      </c>
      <c r="BB19" s="2">
        <v>60</v>
      </c>
    </row>
    <row r="20" spans="1:54" s="2" customFormat="1" x14ac:dyDescent="0.45">
      <c r="A20" s="2" t="s">
        <v>37</v>
      </c>
      <c r="B20">
        <v>89</v>
      </c>
      <c r="C20" s="25">
        <v>87</v>
      </c>
      <c r="D20">
        <v>87</v>
      </c>
      <c r="E20" s="2">
        <v>65.773188205121798</v>
      </c>
      <c r="F20" s="2">
        <v>65.973463645614487</v>
      </c>
      <c r="G20" s="2">
        <v>62.525011585410795</v>
      </c>
      <c r="H20" s="2">
        <v>81.399999999999991</v>
      </c>
      <c r="I20" s="2">
        <v>81.3</v>
      </c>
      <c r="J20" s="2">
        <v>82.699999999999989</v>
      </c>
      <c r="K20" s="2">
        <v>66.264592536660402</v>
      </c>
      <c r="L20" s="2">
        <v>66.150858776331205</v>
      </c>
      <c r="M20" s="2">
        <v>71.579002524823593</v>
      </c>
      <c r="N20" s="2">
        <v>45.839793714160898</v>
      </c>
      <c r="O20" s="2">
        <v>48.473921329740321</v>
      </c>
      <c r="P20" s="2">
        <v>49.689112297557905</v>
      </c>
      <c r="Q20" s="2">
        <v>59.76</v>
      </c>
      <c r="R20" s="2">
        <v>60.96</v>
      </c>
      <c r="S20" s="2">
        <v>62.96</v>
      </c>
      <c r="T20" s="2">
        <v>62.091111482915991</v>
      </c>
      <c r="U20" s="2">
        <v>62.077847505194192</v>
      </c>
      <c r="V20" s="2">
        <v>62.572958791891899</v>
      </c>
      <c r="W20" s="2">
        <v>39</v>
      </c>
      <c r="X20" s="2">
        <v>23</v>
      </c>
      <c r="Y20" s="20">
        <v>21</v>
      </c>
      <c r="Z20" s="2">
        <v>55.55</v>
      </c>
      <c r="AA20" s="2">
        <v>67.860394537177498</v>
      </c>
      <c r="AB20" s="2">
        <v>66.919000757002266</v>
      </c>
      <c r="AC20" s="2">
        <v>67.172181372549005</v>
      </c>
      <c r="AD20" s="2">
        <v>57.23</v>
      </c>
      <c r="AE20" s="2">
        <v>60.1</v>
      </c>
      <c r="AF20" s="2">
        <v>65.06</v>
      </c>
      <c r="AG20" s="9">
        <v>46.46</v>
      </c>
      <c r="AH20" s="10">
        <v>45.35</v>
      </c>
      <c r="AI20" s="2">
        <v>44.29</v>
      </c>
      <c r="AJ20" s="11">
        <v>44.44</v>
      </c>
      <c r="AK20" s="2">
        <v>54</v>
      </c>
      <c r="AL20" s="2">
        <v>56</v>
      </c>
      <c r="AM20" s="2">
        <v>51</v>
      </c>
      <c r="AN20" s="2">
        <v>13</v>
      </c>
      <c r="AO20" s="2">
        <v>12</v>
      </c>
      <c r="AP20" s="2">
        <v>13</v>
      </c>
      <c r="AQ20" s="2">
        <v>84.166668033333409</v>
      </c>
      <c r="AR20" s="2">
        <v>82.117645656908849</v>
      </c>
      <c r="AS20" s="2">
        <v>80.145891439125108</v>
      </c>
      <c r="AT20" s="2">
        <v>98.75</v>
      </c>
      <c r="AU20" s="2">
        <v>75.75</v>
      </c>
      <c r="AV20" s="2">
        <v>75.599999999999994</v>
      </c>
      <c r="AW20" s="2">
        <v>31</v>
      </c>
      <c r="AX20" s="2">
        <v>35</v>
      </c>
      <c r="AY20" s="2">
        <v>21</v>
      </c>
      <c r="AZ20" s="2">
        <v>15</v>
      </c>
      <c r="BA20" s="2">
        <v>37</v>
      </c>
      <c r="BB20" s="2">
        <v>51</v>
      </c>
    </row>
    <row r="21" spans="1:54" s="2" customFormat="1" x14ac:dyDescent="0.45">
      <c r="A21" s="2" t="s">
        <v>38</v>
      </c>
      <c r="B21">
        <v>97</v>
      </c>
      <c r="C21" s="25">
        <v>97</v>
      </c>
      <c r="D21">
        <v>97</v>
      </c>
      <c r="E21" s="2">
        <v>83.954572690967694</v>
      </c>
      <c r="F21" s="2">
        <v>83.397383104012448</v>
      </c>
      <c r="G21" s="2">
        <v>79.326449999328403</v>
      </c>
      <c r="H21" s="2">
        <v>90.9</v>
      </c>
      <c r="I21" s="2">
        <v>89.5</v>
      </c>
      <c r="J21" s="2">
        <v>84.399999999999991</v>
      </c>
      <c r="K21" s="2">
        <v>79.249021798074409</v>
      </c>
      <c r="L21" s="2">
        <v>72.16993645082681</v>
      </c>
      <c r="M21" s="2">
        <v>72.177241699242103</v>
      </c>
      <c r="N21" s="2">
        <v>76.184530852285107</v>
      </c>
      <c r="O21" s="2">
        <v>76.989416760077347</v>
      </c>
      <c r="P21" s="2">
        <v>76.799815240839791</v>
      </c>
      <c r="Q21" s="2">
        <v>87</v>
      </c>
      <c r="R21" s="2">
        <v>87.73</v>
      </c>
      <c r="S21" s="2">
        <v>88.64</v>
      </c>
      <c r="T21" s="2">
        <v>76.762874275962005</v>
      </c>
      <c r="U21" s="2">
        <v>76.478223608829964</v>
      </c>
      <c r="V21" s="2">
        <v>73.728572839266604</v>
      </c>
      <c r="W21" s="2">
        <v>75</v>
      </c>
      <c r="X21" s="2">
        <v>62</v>
      </c>
      <c r="Y21" s="20">
        <v>77</v>
      </c>
      <c r="Z21" s="2">
        <v>55.55</v>
      </c>
      <c r="AA21" s="2">
        <v>72.230652503793607</v>
      </c>
      <c r="AB21" s="2">
        <v>72.429977289931884</v>
      </c>
      <c r="AC21" s="2">
        <v>63.893995098039206</v>
      </c>
      <c r="AD21" s="2">
        <v>90.3</v>
      </c>
      <c r="AE21" s="2">
        <v>87.59</v>
      </c>
      <c r="AF21" s="2">
        <v>89.69</v>
      </c>
      <c r="AG21" s="12">
        <v>88.93</v>
      </c>
      <c r="AH21" s="10">
        <v>88.41</v>
      </c>
      <c r="AI21" s="2">
        <v>89.95</v>
      </c>
      <c r="AJ21" s="11">
        <v>55.55</v>
      </c>
      <c r="AK21" s="2">
        <v>31</v>
      </c>
      <c r="AL21" s="2">
        <v>31</v>
      </c>
      <c r="AM21" s="2">
        <v>28</v>
      </c>
      <c r="AN21" s="2">
        <v>75</v>
      </c>
      <c r="AO21" s="2">
        <v>75</v>
      </c>
      <c r="AP21" s="2">
        <v>97</v>
      </c>
      <c r="AQ21" s="2">
        <v>82.769633552897304</v>
      </c>
      <c r="AR21" s="2">
        <v>81.365498306253897</v>
      </c>
      <c r="AS21" s="2">
        <v>80.753648649026204</v>
      </c>
      <c r="AT21" s="2">
        <v>76.099999999999994</v>
      </c>
      <c r="AU21" s="2">
        <v>96.825000000000017</v>
      </c>
      <c r="AV21" s="2">
        <v>96.95</v>
      </c>
      <c r="AW21" s="2">
        <v>60</v>
      </c>
      <c r="AX21" s="2">
        <v>67</v>
      </c>
      <c r="AY21" s="2">
        <v>80</v>
      </c>
      <c r="AZ21" s="2">
        <v>80</v>
      </c>
      <c r="BA21" s="2">
        <v>81</v>
      </c>
      <c r="BB21" s="2">
        <v>78</v>
      </c>
    </row>
    <row r="22" spans="1:54" s="2" customFormat="1" x14ac:dyDescent="0.45">
      <c r="A22" s="2" t="s">
        <v>39</v>
      </c>
      <c r="B22">
        <v>81</v>
      </c>
      <c r="C22" s="25">
        <v>80</v>
      </c>
      <c r="D22">
        <v>80</v>
      </c>
      <c r="E22" s="2">
        <v>59.247388569205697</v>
      </c>
      <c r="F22" s="2">
        <v>58.258969112832382</v>
      </c>
      <c r="G22" s="2">
        <v>65.576409816345702</v>
      </c>
      <c r="H22" s="2">
        <v>61.1</v>
      </c>
      <c r="I22" s="2">
        <v>66.400000000000006</v>
      </c>
      <c r="J22" s="2">
        <v>93.300000000000011</v>
      </c>
      <c r="K22" s="2">
        <v>58.527568526819493</v>
      </c>
      <c r="L22" s="2">
        <v>55.876609124566571</v>
      </c>
      <c r="M22" s="2">
        <v>70.83395066963331</v>
      </c>
      <c r="N22" s="2">
        <v>49.760208041662899</v>
      </c>
      <c r="O22" s="2">
        <v>47.566945517664266</v>
      </c>
      <c r="P22" s="2">
        <v>59.848590278209201</v>
      </c>
      <c r="Q22" s="2">
        <v>67.66</v>
      </c>
      <c r="R22" s="2">
        <v>69.17</v>
      </c>
      <c r="S22" s="2">
        <v>74.790000000000006</v>
      </c>
      <c r="T22" s="2">
        <v>51.841633219556407</v>
      </c>
      <c r="U22" s="2">
        <v>53.923041569555416</v>
      </c>
      <c r="V22" s="2">
        <v>70.488921392408997</v>
      </c>
      <c r="W22" s="2">
        <v>54</v>
      </c>
      <c r="X22" s="2">
        <v>48</v>
      </c>
      <c r="Y22" s="20">
        <v>53</v>
      </c>
      <c r="Z22" s="2">
        <v>22.22</v>
      </c>
      <c r="AA22" s="2">
        <v>41.760242792109295</v>
      </c>
      <c r="AB22" s="2">
        <v>48.37244511733536</v>
      </c>
      <c r="AC22" s="2">
        <v>79.595588235294102</v>
      </c>
      <c r="AD22" s="2">
        <v>69.03</v>
      </c>
      <c r="AE22" s="2">
        <v>70.19</v>
      </c>
      <c r="AF22" s="2">
        <v>74.55</v>
      </c>
      <c r="AG22" s="9">
        <v>50.15</v>
      </c>
      <c r="AH22" s="10">
        <v>51.63</v>
      </c>
      <c r="AI22" s="2">
        <v>64.680000000000007</v>
      </c>
      <c r="AJ22" s="11">
        <v>44.44</v>
      </c>
      <c r="AK22" s="2">
        <v>50</v>
      </c>
      <c r="AL22" s="2">
        <v>50</v>
      </c>
      <c r="AM22" s="2">
        <v>59</v>
      </c>
      <c r="AN22" s="2">
        <v>25</v>
      </c>
      <c r="AO22" s="2">
        <v>25</v>
      </c>
      <c r="AP22" s="2">
        <v>35</v>
      </c>
      <c r="AQ22" s="2">
        <v>51.764708326182294</v>
      </c>
      <c r="AR22" s="2">
        <v>51.764708326182252</v>
      </c>
      <c r="AS22" s="2">
        <v>48.044467879349902</v>
      </c>
      <c r="AT22" s="2">
        <v>96.95</v>
      </c>
      <c r="AU22" s="2">
        <v>78.424999999999997</v>
      </c>
      <c r="AV22" s="2">
        <v>79.125</v>
      </c>
      <c r="AW22" s="2">
        <v>44</v>
      </c>
      <c r="AX22" s="2">
        <v>50</v>
      </c>
      <c r="AY22" s="2">
        <v>47</v>
      </c>
      <c r="AZ22" s="2">
        <v>60</v>
      </c>
      <c r="BA22" s="2">
        <v>66</v>
      </c>
      <c r="BB22" s="2">
        <v>67</v>
      </c>
    </row>
    <row r="23" spans="1:54" s="2" customFormat="1" x14ac:dyDescent="0.45">
      <c r="A23" s="2" t="s">
        <v>40</v>
      </c>
      <c r="B23">
        <v>95</v>
      </c>
      <c r="C23" s="25">
        <v>96</v>
      </c>
      <c r="D23">
        <v>96</v>
      </c>
      <c r="E23" s="2">
        <v>78.975272329158003</v>
      </c>
      <c r="F23" s="2">
        <v>79.367990678994076</v>
      </c>
      <c r="G23" s="2">
        <v>77.716696994142296</v>
      </c>
      <c r="H23" s="2">
        <v>96.399999999999991</v>
      </c>
      <c r="I23" s="2">
        <v>95.1</v>
      </c>
      <c r="J23" s="2">
        <v>90</v>
      </c>
      <c r="K23" s="2">
        <v>82.855185175383497</v>
      </c>
      <c r="L23" s="2">
        <v>74.775552156798483</v>
      </c>
      <c r="M23" s="2">
        <v>65.390391793963602</v>
      </c>
      <c r="N23" s="2">
        <v>60.501969773820598</v>
      </c>
      <c r="O23" s="2">
        <v>58.758610196791558</v>
      </c>
      <c r="P23" s="2">
        <v>56.037209534768493</v>
      </c>
      <c r="Q23" s="2">
        <v>84.6</v>
      </c>
      <c r="R23" s="2">
        <v>85.9</v>
      </c>
      <c r="S23" s="2">
        <v>84.26</v>
      </c>
      <c r="T23" s="2">
        <v>75.204637669213</v>
      </c>
      <c r="U23" s="2">
        <v>79.383463260534569</v>
      </c>
      <c r="V23" s="2">
        <v>73.733077183582793</v>
      </c>
      <c r="W23" s="2">
        <v>63</v>
      </c>
      <c r="X23" s="2">
        <v>75</v>
      </c>
      <c r="Y23" s="20">
        <v>66</v>
      </c>
      <c r="Z23" s="2">
        <v>66.66</v>
      </c>
      <c r="AA23" s="2">
        <v>90.015174506828501</v>
      </c>
      <c r="AB23" s="2">
        <v>85.495836487509465</v>
      </c>
      <c r="AC23" s="2">
        <v>93.596813725490208</v>
      </c>
      <c r="AD23" s="2">
        <v>84.38</v>
      </c>
      <c r="AE23" s="2">
        <v>83.79</v>
      </c>
      <c r="AF23" s="2">
        <v>86.16</v>
      </c>
      <c r="AG23" s="12">
        <v>86.32</v>
      </c>
      <c r="AH23" s="10">
        <v>91.51</v>
      </c>
      <c r="AI23" s="2">
        <v>88.77</v>
      </c>
      <c r="AJ23" s="11">
        <v>55.55</v>
      </c>
      <c r="AK23" s="2">
        <v>81</v>
      </c>
      <c r="AL23" s="2">
        <v>81</v>
      </c>
      <c r="AM23" s="2">
        <v>79</v>
      </c>
      <c r="AN23" s="2">
        <v>63</v>
      </c>
      <c r="AO23" s="2">
        <v>37</v>
      </c>
      <c r="AP23" s="2">
        <v>50</v>
      </c>
      <c r="AQ23" s="2">
        <v>81.52393446034651</v>
      </c>
      <c r="AR23" s="2">
        <v>80.971337177082489</v>
      </c>
      <c r="AS23" s="2">
        <v>81.623469562014094</v>
      </c>
      <c r="AT23" s="2">
        <v>77.95</v>
      </c>
      <c r="AU23" s="2">
        <v>96.775000000000006</v>
      </c>
      <c r="AV23" s="2">
        <v>98.8</v>
      </c>
      <c r="AW23" s="2">
        <v>46</v>
      </c>
      <c r="AX23" s="2">
        <v>48</v>
      </c>
      <c r="AY23" s="2">
        <v>77</v>
      </c>
      <c r="AZ23" s="2">
        <v>80</v>
      </c>
      <c r="BA23" s="2">
        <v>80</v>
      </c>
      <c r="BB23" s="2">
        <v>51</v>
      </c>
    </row>
    <row r="24" spans="1:54" s="2" customFormat="1" x14ac:dyDescent="0.45">
      <c r="A24" s="2" t="s">
        <v>41</v>
      </c>
      <c r="B24">
        <v>83</v>
      </c>
      <c r="C24" s="25">
        <v>83</v>
      </c>
      <c r="D24">
        <v>83</v>
      </c>
      <c r="E24" s="2">
        <v>66.9040303040412</v>
      </c>
      <c r="F24" s="2">
        <v>66.976635599738273</v>
      </c>
      <c r="G24" s="2">
        <v>67.279779250731494</v>
      </c>
      <c r="H24" s="2">
        <v>83.5</v>
      </c>
      <c r="I24" s="2">
        <v>84.5</v>
      </c>
      <c r="J24" s="2">
        <v>83.5</v>
      </c>
      <c r="K24" s="2">
        <v>74.765621367025403</v>
      </c>
      <c r="L24" s="2">
        <v>74.953130707653429</v>
      </c>
      <c r="M24" s="2">
        <v>76.095011336060097</v>
      </c>
      <c r="N24" s="2">
        <v>55.783867464664603</v>
      </c>
      <c r="O24" s="2">
        <v>55.355769512444738</v>
      </c>
      <c r="P24" s="2">
        <v>53.700899953549296</v>
      </c>
      <c r="Q24" s="2">
        <v>69.040000000000006</v>
      </c>
      <c r="R24" s="2">
        <v>68.45</v>
      </c>
      <c r="S24" s="2">
        <v>66.42</v>
      </c>
      <c r="T24" s="2">
        <v>54.218748266472701</v>
      </c>
      <c r="U24" s="2">
        <v>54.099863061872512</v>
      </c>
      <c r="V24" s="2">
        <v>52.381403445653199</v>
      </c>
      <c r="W24" s="2">
        <v>48</v>
      </c>
      <c r="X24" s="2">
        <v>54</v>
      </c>
      <c r="Y24" s="20">
        <v>56</v>
      </c>
      <c r="Z24" s="2">
        <v>22.22</v>
      </c>
      <c r="AA24" s="2">
        <v>62.746585735963599</v>
      </c>
      <c r="AB24" s="2">
        <v>58.501135503406509</v>
      </c>
      <c r="AC24" s="2">
        <v>58.624387254901997</v>
      </c>
      <c r="AD24" s="2">
        <v>71.86</v>
      </c>
      <c r="AE24" s="2">
        <v>70.540000000000006</v>
      </c>
      <c r="AF24" s="2">
        <v>70.790000000000006</v>
      </c>
      <c r="AG24" s="9">
        <v>59.65</v>
      </c>
      <c r="AH24" s="10">
        <v>61.92</v>
      </c>
      <c r="AI24" s="2">
        <v>57.44</v>
      </c>
      <c r="AJ24" s="11">
        <v>33.33</v>
      </c>
      <c r="AK24" s="2">
        <v>29</v>
      </c>
      <c r="AL24" s="2">
        <v>29</v>
      </c>
      <c r="AM24" s="2">
        <v>28</v>
      </c>
      <c r="AN24" s="2">
        <v>13</v>
      </c>
      <c r="AO24" s="2">
        <v>12</v>
      </c>
      <c r="AP24" s="2">
        <v>13</v>
      </c>
      <c r="AQ24" s="2">
        <v>56.498291763091004</v>
      </c>
      <c r="AR24" s="2">
        <v>54.685454879642371</v>
      </c>
      <c r="AS24" s="2">
        <v>52.242295371418699</v>
      </c>
      <c r="AT24" s="2">
        <v>93.924999999999997</v>
      </c>
      <c r="AU24" s="2">
        <v>87.100000000000009</v>
      </c>
      <c r="AV24" s="2">
        <v>87.55</v>
      </c>
      <c r="AW24" s="2">
        <v>29</v>
      </c>
      <c r="AX24" s="2">
        <v>29</v>
      </c>
      <c r="AY24" s="2">
        <v>51</v>
      </c>
      <c r="AZ24" s="2">
        <v>51</v>
      </c>
      <c r="BA24" s="2">
        <v>66</v>
      </c>
      <c r="BB24" s="2">
        <v>44</v>
      </c>
    </row>
    <row r="25" spans="1:54" s="2" customFormat="1" x14ac:dyDescent="0.45">
      <c r="A25" s="2" t="s">
        <v>42</v>
      </c>
      <c r="B25">
        <v>90</v>
      </c>
      <c r="C25" s="25">
        <v>90</v>
      </c>
      <c r="D25">
        <v>90</v>
      </c>
      <c r="E25" s="2">
        <v>71.230031683510191</v>
      </c>
      <c r="F25" s="2">
        <v>72.180483071798463</v>
      </c>
      <c r="G25" s="2">
        <v>67.407839774934899</v>
      </c>
      <c r="H25" s="2">
        <v>96.2</v>
      </c>
      <c r="I25" s="2">
        <v>93.5</v>
      </c>
      <c r="J25" s="2">
        <v>79.7</v>
      </c>
      <c r="K25" s="2">
        <v>81.377358565090603</v>
      </c>
      <c r="L25" s="2">
        <v>82.079779169286141</v>
      </c>
      <c r="M25" s="2">
        <v>63.454132208590295</v>
      </c>
      <c r="N25" s="2">
        <v>65.846946031421709</v>
      </c>
      <c r="O25" s="2">
        <v>65.545792139466769</v>
      </c>
      <c r="P25" s="2">
        <v>69.158065484078705</v>
      </c>
      <c r="Q25" s="2">
        <v>83.22</v>
      </c>
      <c r="R25" s="2">
        <v>76.03</v>
      </c>
      <c r="S25" s="2">
        <v>71.930000000000007</v>
      </c>
      <c r="T25" s="2">
        <v>75.390571166304895</v>
      </c>
      <c r="U25" s="2">
        <v>73.99960887899104</v>
      </c>
      <c r="V25" s="2">
        <v>64.231855397075805</v>
      </c>
      <c r="W25" s="2">
        <v>81</v>
      </c>
      <c r="X25" s="2">
        <v>65</v>
      </c>
      <c r="Y25" s="20">
        <v>71</v>
      </c>
      <c r="Z25" s="2">
        <v>44.44</v>
      </c>
      <c r="AA25" s="2">
        <v>81.972685887708693</v>
      </c>
      <c r="AB25" s="2">
        <v>66.707040121120372</v>
      </c>
      <c r="AC25" s="2">
        <v>58.624387254901997</v>
      </c>
      <c r="AD25" s="2">
        <v>82.96</v>
      </c>
      <c r="AE25" s="2">
        <v>80.53</v>
      </c>
      <c r="AF25" s="2">
        <v>78.489999999999995</v>
      </c>
      <c r="AG25" s="9">
        <v>78.040000000000006</v>
      </c>
      <c r="AH25" s="10">
        <v>65.52</v>
      </c>
      <c r="AI25" s="2">
        <v>55.14</v>
      </c>
      <c r="AJ25" s="11">
        <v>44.44</v>
      </c>
      <c r="AK25" s="2">
        <v>92</v>
      </c>
      <c r="AL25" s="2">
        <v>92</v>
      </c>
      <c r="AM25" s="2">
        <v>90</v>
      </c>
      <c r="AN25" s="2">
        <v>38</v>
      </c>
      <c r="AO25" s="2">
        <v>41</v>
      </c>
      <c r="AP25" s="2">
        <v>30</v>
      </c>
      <c r="AQ25" s="2">
        <v>72.581700380969011</v>
      </c>
      <c r="AR25" s="2">
        <v>73.517154793524426</v>
      </c>
      <c r="AS25" s="2">
        <v>69.489684982157897</v>
      </c>
      <c r="AT25" s="2">
        <v>83.7</v>
      </c>
      <c r="AU25" s="2">
        <v>96.050000000000011</v>
      </c>
      <c r="AV25" s="2">
        <v>96.350000000000009</v>
      </c>
      <c r="AW25" s="2">
        <v>48</v>
      </c>
      <c r="AX25" s="2">
        <v>27</v>
      </c>
      <c r="AY25" s="2">
        <v>89</v>
      </c>
      <c r="AZ25" s="2">
        <v>67</v>
      </c>
      <c r="BA25" s="2">
        <v>92</v>
      </c>
      <c r="BB25" s="2">
        <v>64</v>
      </c>
    </row>
    <row r="26" spans="1:54" s="2" customFormat="1" x14ac:dyDescent="0.45">
      <c r="A26" s="2" t="s">
        <v>43</v>
      </c>
      <c r="B26">
        <v>90</v>
      </c>
      <c r="C26" s="25">
        <v>96</v>
      </c>
      <c r="D26">
        <v>96</v>
      </c>
      <c r="E26" s="2">
        <v>67.146812993149993</v>
      </c>
      <c r="F26" s="2">
        <v>69.06358200700025</v>
      </c>
      <c r="G26" s="2">
        <v>67.564872259515795</v>
      </c>
      <c r="H26" s="2">
        <v>83.2</v>
      </c>
      <c r="I26" s="2">
        <v>82.8</v>
      </c>
      <c r="J26" s="2">
        <v>73.099999999999994</v>
      </c>
      <c r="K26" s="2">
        <v>76.972895044265996</v>
      </c>
      <c r="L26" s="2">
        <v>66.897390869986779</v>
      </c>
      <c r="M26" s="2">
        <v>66.297053630453391</v>
      </c>
      <c r="N26" s="2">
        <v>61.861975321284099</v>
      </c>
      <c r="O26" s="2">
        <v>65.060661161363313</v>
      </c>
      <c r="P26" s="2">
        <v>66.456381292946304</v>
      </c>
      <c r="Q26" s="2">
        <v>70.59</v>
      </c>
      <c r="R26" s="2">
        <v>72.599999999999994</v>
      </c>
      <c r="S26" s="2">
        <v>74.06</v>
      </c>
      <c r="T26" s="2">
        <v>60.449262385648296</v>
      </c>
      <c r="U26" s="2">
        <v>62.38772696518393</v>
      </c>
      <c r="V26" s="2">
        <v>57.920267217741596</v>
      </c>
      <c r="W26" s="2">
        <v>63</v>
      </c>
      <c r="X26" s="2">
        <v>69</v>
      </c>
      <c r="Y26" s="20">
        <v>82</v>
      </c>
      <c r="Z26" s="2">
        <v>33.33</v>
      </c>
      <c r="AA26" s="2">
        <v>52.822458270106196</v>
      </c>
      <c r="AB26" s="2">
        <v>63.285389856169559</v>
      </c>
      <c r="AC26" s="2">
        <v>46.537990196078397</v>
      </c>
      <c r="AD26" s="2">
        <v>79.64</v>
      </c>
      <c r="AE26" s="2">
        <v>81.03</v>
      </c>
      <c r="AF26" s="2">
        <v>82.54</v>
      </c>
      <c r="AG26" s="9">
        <v>66.25</v>
      </c>
      <c r="AH26" s="10">
        <v>67.849999999999994</v>
      </c>
      <c r="AI26" s="2">
        <v>71.63</v>
      </c>
      <c r="AJ26" s="11">
        <v>44.44</v>
      </c>
      <c r="AK26" s="2">
        <v>43</v>
      </c>
      <c r="AL26" s="2">
        <v>33</v>
      </c>
      <c r="AM26" s="2">
        <v>32</v>
      </c>
      <c r="AN26" s="2">
        <v>50</v>
      </c>
      <c r="AO26" s="2">
        <v>50</v>
      </c>
      <c r="AP26" s="2">
        <v>27</v>
      </c>
      <c r="AQ26" s="2">
        <v>72.391678370481799</v>
      </c>
      <c r="AR26" s="2">
        <v>71.074758660968968</v>
      </c>
      <c r="AS26" s="2">
        <v>73.84540158334309</v>
      </c>
      <c r="AT26" s="2">
        <v>92.974999999999994</v>
      </c>
      <c r="AU26" s="2">
        <v>95.649999999999991</v>
      </c>
      <c r="AV26" s="2">
        <v>95.95</v>
      </c>
      <c r="AW26" s="2">
        <v>13</v>
      </c>
      <c r="AX26" s="2">
        <v>19</v>
      </c>
      <c r="AY26" s="2">
        <v>46</v>
      </c>
      <c r="AZ26" s="2">
        <v>58</v>
      </c>
      <c r="BA26" s="2">
        <v>51</v>
      </c>
      <c r="BB26" s="2">
        <v>59</v>
      </c>
    </row>
    <row r="27" spans="1:54" s="2" customFormat="1" x14ac:dyDescent="0.45">
      <c r="A27" s="2" t="s">
        <v>44</v>
      </c>
      <c r="B27">
        <v>90</v>
      </c>
      <c r="C27" s="25">
        <v>90</v>
      </c>
      <c r="D27">
        <v>90</v>
      </c>
      <c r="E27" s="2">
        <v>71.469245512288211</v>
      </c>
      <c r="F27" s="2">
        <v>71.287356906466343</v>
      </c>
      <c r="G27" s="2">
        <v>68.652119432180896</v>
      </c>
      <c r="H27" s="2">
        <v>93.4</v>
      </c>
      <c r="I27" s="2">
        <v>90.4</v>
      </c>
      <c r="J27" s="2">
        <v>89.4</v>
      </c>
      <c r="K27" s="2">
        <v>77.638371525768804</v>
      </c>
      <c r="L27" s="2">
        <v>72.406555066829767</v>
      </c>
      <c r="M27" s="2">
        <v>75.7862799448978</v>
      </c>
      <c r="N27" s="2">
        <v>64.9146890020873</v>
      </c>
      <c r="O27" s="2">
        <v>64.887180349874612</v>
      </c>
      <c r="P27" s="2">
        <v>64.024786402739394</v>
      </c>
      <c r="Q27" s="2">
        <v>75.37</v>
      </c>
      <c r="R27" s="2">
        <v>76.010000000000005</v>
      </c>
      <c r="S27" s="2">
        <v>77.349999999999994</v>
      </c>
      <c r="T27" s="2">
        <v>68.346603496650999</v>
      </c>
      <c r="U27" s="2">
        <v>67.779794672478602</v>
      </c>
      <c r="V27" s="2">
        <v>64.586573509146291</v>
      </c>
      <c r="W27" s="2">
        <v>29</v>
      </c>
      <c r="X27" s="2">
        <v>45</v>
      </c>
      <c r="Y27" s="20">
        <v>54</v>
      </c>
      <c r="Z27" s="2">
        <v>55.55</v>
      </c>
      <c r="AA27" s="2">
        <v>76.100151745068302</v>
      </c>
      <c r="AB27" s="2">
        <v>72.929598788796369</v>
      </c>
      <c r="AC27" s="2">
        <v>67.049632352941202</v>
      </c>
      <c r="AD27" s="2">
        <v>78.739999999999995</v>
      </c>
      <c r="AE27" s="2">
        <v>81.73</v>
      </c>
      <c r="AF27" s="2">
        <v>83.24</v>
      </c>
      <c r="AG27" s="9">
        <v>72.12</v>
      </c>
      <c r="AH27" s="10">
        <v>68.959999999999994</v>
      </c>
      <c r="AI27" s="2">
        <v>72.459999999999994</v>
      </c>
      <c r="AJ27" s="11">
        <v>66.66</v>
      </c>
      <c r="AK27" s="2">
        <v>21</v>
      </c>
      <c r="AL27" s="2">
        <v>15</v>
      </c>
      <c r="AM27" s="2">
        <v>15</v>
      </c>
      <c r="AN27" s="2">
        <v>25</v>
      </c>
      <c r="AO27" s="2">
        <v>37</v>
      </c>
      <c r="AP27" s="2">
        <v>61</v>
      </c>
      <c r="AQ27" s="2">
        <v>85.695176330884109</v>
      </c>
      <c r="AR27" s="2">
        <v>85.591524198357078</v>
      </c>
      <c r="AS27" s="2">
        <v>84.938589918071401</v>
      </c>
      <c r="AT27" s="2">
        <v>94.575000000000003</v>
      </c>
      <c r="AU27" s="2">
        <v>96.1</v>
      </c>
      <c r="AV27" s="2">
        <v>96.225000000000009</v>
      </c>
      <c r="AW27" s="2">
        <v>56</v>
      </c>
      <c r="AX27" s="2">
        <v>44</v>
      </c>
      <c r="AY27" s="2">
        <v>59</v>
      </c>
      <c r="AZ27" s="2">
        <v>59</v>
      </c>
      <c r="BA27" s="2">
        <v>68</v>
      </c>
      <c r="BB27" s="2">
        <v>38</v>
      </c>
    </row>
    <row r="28" spans="1:54" s="2" customFormat="1" x14ac:dyDescent="0.45">
      <c r="A28" s="2" t="s">
        <v>45</v>
      </c>
      <c r="B28">
        <v>100</v>
      </c>
      <c r="C28" s="25">
        <v>99</v>
      </c>
      <c r="D28">
        <v>99</v>
      </c>
      <c r="E28" s="2">
        <v>84.360635885097096</v>
      </c>
      <c r="F28" s="2">
        <v>83.831974634182416</v>
      </c>
      <c r="G28" s="2">
        <v>85.564186468604092</v>
      </c>
      <c r="H28" s="2">
        <v>96.3</v>
      </c>
      <c r="I28" s="2">
        <v>95.399999999999991</v>
      </c>
      <c r="J28" s="2">
        <v>95.3</v>
      </c>
      <c r="K28" s="2">
        <v>74.708299676055503</v>
      </c>
      <c r="L28" s="2">
        <v>74.337512374991462</v>
      </c>
      <c r="M28" s="2">
        <v>73.793766179219304</v>
      </c>
      <c r="N28" s="2">
        <v>91.559843318114801</v>
      </c>
      <c r="O28" s="2">
        <v>90.272140100842861</v>
      </c>
      <c r="P28" s="2">
        <v>88.807546232455806</v>
      </c>
      <c r="Q28" s="2">
        <v>88.15</v>
      </c>
      <c r="R28" s="2">
        <v>88.32</v>
      </c>
      <c r="S28" s="2">
        <v>88.13</v>
      </c>
      <c r="T28" s="2">
        <v>88.215101334420496</v>
      </c>
      <c r="U28" s="2">
        <v>79.805469635960932</v>
      </c>
      <c r="V28" s="2">
        <v>79.872539497554598</v>
      </c>
      <c r="W28" s="2">
        <v>88</v>
      </c>
      <c r="X28" s="2">
        <v>87</v>
      </c>
      <c r="Y28" s="20">
        <v>97</v>
      </c>
      <c r="Z28" s="2">
        <v>99.990000000000009</v>
      </c>
      <c r="AA28" s="2">
        <v>88.9529590288316</v>
      </c>
      <c r="AB28" s="2">
        <v>88.433005299015903</v>
      </c>
      <c r="AC28" s="2">
        <v>88.893995098039198</v>
      </c>
      <c r="AD28" s="2">
        <v>88.74</v>
      </c>
      <c r="AE28" s="2">
        <v>90.16</v>
      </c>
      <c r="AF28" s="2">
        <v>90.02</v>
      </c>
      <c r="AG28" s="12">
        <v>92.58</v>
      </c>
      <c r="AH28" s="10">
        <v>91.03</v>
      </c>
      <c r="AI28" s="2">
        <v>90.07</v>
      </c>
      <c r="AJ28" s="11">
        <v>88.88</v>
      </c>
      <c r="AK28" s="2">
        <v>50</v>
      </c>
      <c r="AL28" s="2">
        <v>50</v>
      </c>
      <c r="AM28" s="2">
        <v>46</v>
      </c>
      <c r="AN28" s="2">
        <v>75</v>
      </c>
      <c r="AO28" s="2">
        <v>75</v>
      </c>
      <c r="AP28" s="2">
        <v>67</v>
      </c>
      <c r="AQ28" s="2">
        <v>95.849673403383392</v>
      </c>
      <c r="AR28" s="2">
        <v>97.577984170336563</v>
      </c>
      <c r="AS28" s="2">
        <v>96.829203904552898</v>
      </c>
      <c r="AT28" s="2">
        <v>97.625</v>
      </c>
      <c r="AU28" s="2">
        <v>97.65</v>
      </c>
      <c r="AV28" s="2">
        <v>97.824999999999989</v>
      </c>
      <c r="AW28" s="2">
        <v>71</v>
      </c>
      <c r="AX28" s="2">
        <v>71</v>
      </c>
      <c r="AY28" s="2">
        <v>88</v>
      </c>
      <c r="AZ28" s="2">
        <v>82</v>
      </c>
      <c r="BA28" s="2">
        <v>85</v>
      </c>
      <c r="BB28" s="2">
        <v>90</v>
      </c>
    </row>
    <row r="29" spans="1:54" x14ac:dyDescent="0.45">
      <c r="AG29" s="13"/>
      <c r="AH29" s="13"/>
      <c r="AI29" s="13"/>
    </row>
    <row r="30" spans="1:54" s="4" customFormat="1" ht="99.75" x14ac:dyDescent="0.45">
      <c r="A30" s="4" t="s">
        <v>46</v>
      </c>
      <c r="B30" s="27" t="s">
        <v>511</v>
      </c>
      <c r="C30" s="27" t="s">
        <v>511</v>
      </c>
      <c r="D30" s="27" t="s">
        <v>511</v>
      </c>
      <c r="E30" s="4" t="s">
        <v>147</v>
      </c>
      <c r="F30" s="4" t="s">
        <v>147</v>
      </c>
      <c r="G30" s="4" t="s">
        <v>147</v>
      </c>
      <c r="H30" s="4" t="s">
        <v>111</v>
      </c>
      <c r="I30" s="4" t="s">
        <v>111</v>
      </c>
      <c r="J30" s="4" t="s">
        <v>111</v>
      </c>
      <c r="K30" s="4" t="s">
        <v>171</v>
      </c>
      <c r="L30" s="4" t="s">
        <v>171</v>
      </c>
      <c r="M30" s="4" t="s">
        <v>171</v>
      </c>
      <c r="N30" s="4" t="s">
        <v>341</v>
      </c>
      <c r="O30" s="4" t="s">
        <v>341</v>
      </c>
      <c r="P30" s="4" t="s">
        <v>341</v>
      </c>
      <c r="Q30" s="4" t="s">
        <v>191</v>
      </c>
      <c r="R30" s="4" t="s">
        <v>191</v>
      </c>
      <c r="S30" s="4" t="s">
        <v>191</v>
      </c>
      <c r="T30" s="4" t="s">
        <v>176</v>
      </c>
      <c r="U30" s="4" t="s">
        <v>176</v>
      </c>
      <c r="V30" s="4" t="s">
        <v>176</v>
      </c>
      <c r="W30" s="4" t="s">
        <v>210</v>
      </c>
      <c r="X30" s="4" t="s">
        <v>210</v>
      </c>
      <c r="Y30" s="19" t="s">
        <v>210</v>
      </c>
      <c r="Z30" s="4" t="s">
        <v>310</v>
      </c>
      <c r="AA30" s="4" t="s">
        <v>324</v>
      </c>
      <c r="AB30" s="4" t="s">
        <v>324</v>
      </c>
      <c r="AC30" s="4" t="s">
        <v>324</v>
      </c>
      <c r="AD30" s="4" t="s">
        <v>333</v>
      </c>
      <c r="AE30" s="4" t="s">
        <v>333</v>
      </c>
      <c r="AF30" s="4" t="s">
        <v>333</v>
      </c>
      <c r="AG30" s="8" t="s">
        <v>334</v>
      </c>
      <c r="AH30" s="8" t="s">
        <v>334</v>
      </c>
      <c r="AI30" s="8" t="s">
        <v>334</v>
      </c>
      <c r="AJ30" s="8" t="s">
        <v>318</v>
      </c>
      <c r="AK30" s="4" t="s">
        <v>221</v>
      </c>
      <c r="AL30" s="4" t="s">
        <v>221</v>
      </c>
      <c r="AM30" s="4" t="s">
        <v>221</v>
      </c>
      <c r="AN30" s="4" t="s">
        <v>232</v>
      </c>
      <c r="AO30" s="4" t="s">
        <v>232</v>
      </c>
      <c r="AP30" s="4" t="s">
        <v>232</v>
      </c>
      <c r="AQ30" s="4" t="s">
        <v>364</v>
      </c>
      <c r="AR30" s="4" t="s">
        <v>364</v>
      </c>
      <c r="AS30" s="4" t="s">
        <v>364</v>
      </c>
      <c r="AT30" s="4" t="s">
        <v>104</v>
      </c>
      <c r="AU30" s="4" t="s">
        <v>104</v>
      </c>
      <c r="AV30" s="4" t="s">
        <v>104</v>
      </c>
      <c r="AW30" s="4" t="s">
        <v>343</v>
      </c>
      <c r="AX30" s="4" t="s">
        <v>343</v>
      </c>
      <c r="AY30" s="4" t="s">
        <v>236</v>
      </c>
      <c r="AZ30" s="4" t="s">
        <v>236</v>
      </c>
      <c r="BA30" s="4" t="s">
        <v>236</v>
      </c>
      <c r="BB30" s="4" t="s">
        <v>215</v>
      </c>
    </row>
    <row r="31" spans="1:54" s="4" customFormat="1" ht="28.5" x14ac:dyDescent="0.45">
      <c r="A31" s="4" t="s">
        <v>48</v>
      </c>
      <c r="B31" s="4">
        <v>2022</v>
      </c>
      <c r="C31" s="4">
        <v>2023</v>
      </c>
      <c r="D31" s="4">
        <v>2024</v>
      </c>
      <c r="E31" s="4">
        <v>2022</v>
      </c>
      <c r="F31" s="4">
        <v>2023</v>
      </c>
      <c r="G31" s="4">
        <v>2024</v>
      </c>
      <c r="H31" s="4">
        <v>2022</v>
      </c>
      <c r="I31" s="4">
        <v>2023</v>
      </c>
      <c r="J31" s="4">
        <v>2024</v>
      </c>
      <c r="K31" s="4">
        <v>2022</v>
      </c>
      <c r="L31" s="4">
        <v>2023</v>
      </c>
      <c r="M31" s="4">
        <v>2024</v>
      </c>
      <c r="N31" s="4">
        <v>2022</v>
      </c>
      <c r="O31" s="4">
        <v>2023</v>
      </c>
      <c r="P31" s="4">
        <v>2024</v>
      </c>
      <c r="Q31" s="4">
        <v>2022</v>
      </c>
      <c r="R31" s="4">
        <v>2023</v>
      </c>
      <c r="S31" s="4">
        <v>2024</v>
      </c>
      <c r="T31" s="4">
        <v>2022</v>
      </c>
      <c r="U31" s="4">
        <v>2023</v>
      </c>
      <c r="V31" s="4">
        <v>2024</v>
      </c>
      <c r="W31" s="4">
        <v>2022</v>
      </c>
      <c r="X31" s="4">
        <v>2023</v>
      </c>
      <c r="Y31" s="30">
        <v>2024</v>
      </c>
      <c r="Z31" s="4">
        <v>2022</v>
      </c>
      <c r="AA31" s="4">
        <v>2022</v>
      </c>
      <c r="AB31" s="4">
        <v>2023</v>
      </c>
      <c r="AC31" s="4">
        <v>2024</v>
      </c>
      <c r="AD31" s="4">
        <v>2022</v>
      </c>
      <c r="AE31" s="4">
        <v>2023</v>
      </c>
      <c r="AF31" s="4">
        <v>2024</v>
      </c>
      <c r="AG31" s="15">
        <v>2022</v>
      </c>
      <c r="AH31" s="8">
        <v>2023</v>
      </c>
      <c r="AI31" s="15">
        <v>2024</v>
      </c>
      <c r="AJ31" s="8">
        <v>2022</v>
      </c>
      <c r="AK31" s="4">
        <v>2022</v>
      </c>
      <c r="AL31" s="4">
        <v>2023</v>
      </c>
      <c r="AM31" s="4">
        <v>2024</v>
      </c>
      <c r="AN31" s="4">
        <v>2022</v>
      </c>
      <c r="AO31" s="4">
        <v>2023</v>
      </c>
      <c r="AP31" s="4">
        <v>2024</v>
      </c>
      <c r="AQ31" s="4">
        <v>2022</v>
      </c>
      <c r="AR31" s="4">
        <v>2023</v>
      </c>
      <c r="AS31" s="4">
        <v>2024</v>
      </c>
      <c r="AT31" s="4">
        <v>2022</v>
      </c>
      <c r="AU31" s="4">
        <v>2023</v>
      </c>
      <c r="AV31" s="4">
        <v>2024</v>
      </c>
      <c r="AW31" s="4">
        <v>2022</v>
      </c>
      <c r="AX31" s="4">
        <v>2023</v>
      </c>
      <c r="AY31" s="4">
        <v>2022</v>
      </c>
      <c r="AZ31" s="4">
        <v>2023</v>
      </c>
      <c r="BA31" s="4">
        <v>2024</v>
      </c>
      <c r="BB31" s="4">
        <v>2024</v>
      </c>
    </row>
    <row r="32" spans="1:54" s="4" customFormat="1" ht="156.75" x14ac:dyDescent="0.45">
      <c r="A32" s="4" t="s">
        <v>49</v>
      </c>
      <c r="B32" s="3" t="s">
        <v>508</v>
      </c>
      <c r="C32" s="3" t="s">
        <v>509</v>
      </c>
      <c r="D32" s="3" t="s">
        <v>510</v>
      </c>
      <c r="E32" s="4" t="s">
        <v>132</v>
      </c>
      <c r="F32" s="4" t="s">
        <v>132</v>
      </c>
      <c r="G32" s="4" t="s">
        <v>132</v>
      </c>
      <c r="H32" s="4" t="s">
        <v>100</v>
      </c>
      <c r="I32" s="4" t="s">
        <v>119</v>
      </c>
      <c r="J32" s="4" t="s">
        <v>125</v>
      </c>
      <c r="K32" s="4" t="s">
        <v>165</v>
      </c>
      <c r="L32" s="4" t="s">
        <v>161</v>
      </c>
      <c r="M32" s="4" t="s">
        <v>169</v>
      </c>
      <c r="N32" s="4" t="s">
        <v>132</v>
      </c>
      <c r="O32" s="4" t="s">
        <v>132</v>
      </c>
      <c r="P32" s="4" t="s">
        <v>132</v>
      </c>
      <c r="Q32" s="4" t="s">
        <v>192</v>
      </c>
      <c r="R32" s="4" t="s">
        <v>192</v>
      </c>
      <c r="S32" s="4" t="s">
        <v>192</v>
      </c>
      <c r="T32" s="4" t="s">
        <v>165</v>
      </c>
      <c r="U32" s="4" t="s">
        <v>161</v>
      </c>
      <c r="V32" s="4" t="s">
        <v>169</v>
      </c>
      <c r="W32" s="4" t="s">
        <v>211</v>
      </c>
      <c r="X32" s="4" t="s">
        <v>214</v>
      </c>
      <c r="Y32" s="19" t="s">
        <v>216</v>
      </c>
      <c r="Z32" s="4" t="s">
        <v>66</v>
      </c>
      <c r="AA32" s="4" t="s">
        <v>165</v>
      </c>
      <c r="AB32" s="4" t="s">
        <v>161</v>
      </c>
      <c r="AC32" s="4" t="s">
        <v>169</v>
      </c>
      <c r="AD32" s="4" t="s">
        <v>192</v>
      </c>
      <c r="AE32" s="4" t="s">
        <v>192</v>
      </c>
      <c r="AF32" s="4" t="s">
        <v>192</v>
      </c>
      <c r="AG32" s="8" t="s">
        <v>192</v>
      </c>
      <c r="AH32" s="8" t="s">
        <v>192</v>
      </c>
      <c r="AI32" s="8" t="s">
        <v>192</v>
      </c>
      <c r="AJ32" s="8" t="s">
        <v>66</v>
      </c>
      <c r="AK32" s="4" t="s">
        <v>211</v>
      </c>
      <c r="AL32" s="4" t="s">
        <v>214</v>
      </c>
      <c r="AM32" s="4" t="s">
        <v>216</v>
      </c>
      <c r="AN32" s="4" t="s">
        <v>211</v>
      </c>
      <c r="AO32" s="4" t="s">
        <v>214</v>
      </c>
      <c r="AP32" s="4" t="s">
        <v>216</v>
      </c>
      <c r="AQ32" s="4" t="s">
        <v>132</v>
      </c>
      <c r="AR32" s="4" t="s">
        <v>132</v>
      </c>
      <c r="AS32" s="4" t="s">
        <v>132</v>
      </c>
      <c r="AT32" s="4" t="s">
        <v>100</v>
      </c>
      <c r="AU32" s="4" t="s">
        <v>119</v>
      </c>
      <c r="AV32" s="4" t="s">
        <v>125</v>
      </c>
      <c r="AW32" s="4" t="s">
        <v>211</v>
      </c>
      <c r="AX32" s="4" t="s">
        <v>214</v>
      </c>
      <c r="AY32" s="4" t="s">
        <v>211</v>
      </c>
      <c r="AZ32" s="4" t="s">
        <v>214</v>
      </c>
      <c r="BA32" s="4" t="s">
        <v>216</v>
      </c>
      <c r="BB32" s="4" t="s">
        <v>216</v>
      </c>
    </row>
    <row r="33" spans="1:54" s="4" customFormat="1" ht="99.75" x14ac:dyDescent="0.45">
      <c r="A33" s="4" t="s">
        <v>51</v>
      </c>
      <c r="B33" s="27" t="s">
        <v>507</v>
      </c>
      <c r="C33" s="27" t="s">
        <v>507</v>
      </c>
      <c r="D33" s="27" t="s">
        <v>507</v>
      </c>
      <c r="E33" s="4" t="s">
        <v>148</v>
      </c>
      <c r="F33" s="4" t="s">
        <v>148</v>
      </c>
      <c r="G33" s="4" t="s">
        <v>148</v>
      </c>
      <c r="H33" s="4" t="s">
        <v>112</v>
      </c>
      <c r="I33" s="4" t="s">
        <v>112</v>
      </c>
      <c r="J33" s="4" t="s">
        <v>112</v>
      </c>
      <c r="K33" s="4" t="s">
        <v>172</v>
      </c>
      <c r="L33" s="4" t="s">
        <v>172</v>
      </c>
      <c r="M33" s="4" t="s">
        <v>172</v>
      </c>
      <c r="N33" s="4" t="s">
        <v>141</v>
      </c>
      <c r="O33" s="4" t="s">
        <v>141</v>
      </c>
      <c r="P33" s="4" t="s">
        <v>141</v>
      </c>
      <c r="Q33" s="4" t="s">
        <v>193</v>
      </c>
      <c r="R33" s="4" t="s">
        <v>194</v>
      </c>
      <c r="S33" s="4" t="s">
        <v>195</v>
      </c>
      <c r="T33" s="4" t="s">
        <v>177</v>
      </c>
      <c r="U33" s="4" t="s">
        <v>177</v>
      </c>
      <c r="V33" s="4" t="s">
        <v>177</v>
      </c>
      <c r="W33" s="4" t="s">
        <v>212</v>
      </c>
      <c r="X33" s="4" t="s">
        <v>212</v>
      </c>
      <c r="Y33" s="22" t="s">
        <v>212</v>
      </c>
      <c r="Z33" s="4" t="s">
        <v>319</v>
      </c>
      <c r="AA33" s="4" t="s">
        <v>180</v>
      </c>
      <c r="AB33" s="4" t="s">
        <v>180</v>
      </c>
      <c r="AC33" s="4" t="s">
        <v>180</v>
      </c>
      <c r="AD33" s="4" t="s">
        <v>200</v>
      </c>
      <c r="AE33" s="4" t="s">
        <v>201</v>
      </c>
      <c r="AF33" s="4" t="s">
        <v>202</v>
      </c>
      <c r="AG33" s="8" t="s">
        <v>294</v>
      </c>
      <c r="AH33" s="8" t="s">
        <v>295</v>
      </c>
      <c r="AI33" s="8" t="s">
        <v>296</v>
      </c>
      <c r="AJ33" s="8" t="s">
        <v>316</v>
      </c>
      <c r="AK33" s="4" t="s">
        <v>222</v>
      </c>
      <c r="AL33" s="4" t="s">
        <v>222</v>
      </c>
      <c r="AM33" s="4" t="s">
        <v>222</v>
      </c>
      <c r="AN33" s="4" t="s">
        <v>233</v>
      </c>
      <c r="AO33" s="4" t="s">
        <v>233</v>
      </c>
      <c r="AP33" s="4" t="s">
        <v>233</v>
      </c>
      <c r="AQ33" s="4" t="s">
        <v>143</v>
      </c>
      <c r="AR33" s="4" t="s">
        <v>143</v>
      </c>
      <c r="AS33" s="4" t="s">
        <v>143</v>
      </c>
      <c r="AT33" s="4" t="s">
        <v>105</v>
      </c>
      <c r="AU33" s="4" t="s">
        <v>105</v>
      </c>
      <c r="AV33" s="4" t="s">
        <v>105</v>
      </c>
      <c r="AW33" s="4" t="s">
        <v>344</v>
      </c>
      <c r="AX33" s="4" t="s">
        <v>344</v>
      </c>
      <c r="AY33" s="4" t="s">
        <v>237</v>
      </c>
      <c r="AZ33" s="4" t="s">
        <v>237</v>
      </c>
      <c r="BA33" s="4" t="s">
        <v>238</v>
      </c>
      <c r="BB33" s="4" t="s">
        <v>217</v>
      </c>
    </row>
    <row r="34" spans="1:54" s="4" customFormat="1" ht="42.75" x14ac:dyDescent="0.45">
      <c r="A34" s="4" t="s">
        <v>58</v>
      </c>
      <c r="B34" s="27" t="s">
        <v>196</v>
      </c>
      <c r="C34" s="27" t="s">
        <v>196</v>
      </c>
      <c r="D34" s="27" t="s">
        <v>196</v>
      </c>
      <c r="E34" s="4" t="s">
        <v>113</v>
      </c>
      <c r="F34" s="4" t="s">
        <v>113</v>
      </c>
      <c r="G34" s="4" t="s">
        <v>113</v>
      </c>
      <c r="H34" s="4" t="s">
        <v>113</v>
      </c>
      <c r="I34" s="4" t="s">
        <v>113</v>
      </c>
      <c r="J34" s="4" t="s">
        <v>113</v>
      </c>
      <c r="K34" s="4" t="s">
        <v>113</v>
      </c>
      <c r="L34" s="4" t="s">
        <v>113</v>
      </c>
      <c r="M34" s="4" t="s">
        <v>113</v>
      </c>
      <c r="N34" s="4" t="s">
        <v>113</v>
      </c>
      <c r="O34" s="4" t="s">
        <v>113</v>
      </c>
      <c r="P34" s="4" t="s">
        <v>113</v>
      </c>
      <c r="Q34" s="4" t="s">
        <v>196</v>
      </c>
      <c r="R34" s="4" t="s">
        <v>196</v>
      </c>
      <c r="S34" s="4" t="s">
        <v>196</v>
      </c>
      <c r="T34" s="4" t="s">
        <v>113</v>
      </c>
      <c r="U34" s="4" t="s">
        <v>113</v>
      </c>
      <c r="V34" s="4" t="s">
        <v>113</v>
      </c>
      <c r="W34" s="4" t="s">
        <v>213</v>
      </c>
      <c r="X34" s="4" t="s">
        <v>213</v>
      </c>
      <c r="Y34" s="19" t="s">
        <v>213</v>
      </c>
      <c r="Z34" s="4" t="s">
        <v>320</v>
      </c>
      <c r="AA34" s="4" t="s">
        <v>113</v>
      </c>
      <c r="AB34" s="4" t="s">
        <v>113</v>
      </c>
      <c r="AC34" s="4" t="s">
        <v>113</v>
      </c>
      <c r="AD34" s="4" t="s">
        <v>196</v>
      </c>
      <c r="AE34" s="4" t="s">
        <v>196</v>
      </c>
      <c r="AF34" s="4" t="s">
        <v>196</v>
      </c>
      <c r="AG34" s="8" t="s">
        <v>196</v>
      </c>
      <c r="AH34" s="8" t="s">
        <v>196</v>
      </c>
      <c r="AI34" s="8" t="s">
        <v>196</v>
      </c>
      <c r="AJ34" s="8" t="s">
        <v>317</v>
      </c>
      <c r="AK34" s="4" t="s">
        <v>213</v>
      </c>
      <c r="AL34" s="4" t="s">
        <v>213</v>
      </c>
      <c r="AM34" s="4" t="s">
        <v>213</v>
      </c>
      <c r="AN34" s="4" t="s">
        <v>213</v>
      </c>
      <c r="AO34" s="4" t="s">
        <v>213</v>
      </c>
      <c r="AP34" s="4" t="s">
        <v>213</v>
      </c>
      <c r="AQ34" s="4" t="s">
        <v>85</v>
      </c>
      <c r="AR34" s="4" t="s">
        <v>85</v>
      </c>
      <c r="AS34" s="4" t="s">
        <v>85</v>
      </c>
      <c r="AT34" s="4" t="s">
        <v>106</v>
      </c>
      <c r="AU34" s="4" t="s">
        <v>106</v>
      </c>
      <c r="AV34" s="4" t="s">
        <v>106</v>
      </c>
      <c r="AW34" s="4" t="s">
        <v>213</v>
      </c>
      <c r="AX34" s="4" t="s">
        <v>213</v>
      </c>
      <c r="AY34" s="4" t="s">
        <v>213</v>
      </c>
      <c r="AZ34" s="4" t="s">
        <v>213</v>
      </c>
      <c r="BA34" s="4" t="s">
        <v>213</v>
      </c>
      <c r="BB34" s="4" t="s">
        <v>213</v>
      </c>
    </row>
    <row r="35" spans="1:54" x14ac:dyDescent="0.45">
      <c r="B35" s="27"/>
      <c r="C35" s="27"/>
      <c r="D35" s="27"/>
      <c r="AG35" s="8"/>
      <c r="AH35" s="8"/>
      <c r="AI35" s="8"/>
      <c r="AJ35" s="8"/>
    </row>
    <row r="36" spans="1:54" s="1" customFormat="1" x14ac:dyDescent="0.45">
      <c r="A36" s="1" t="s">
        <v>60</v>
      </c>
      <c r="B36" s="28">
        <f>AVERAGE(B2:B28)</f>
        <v>90.481481481481481</v>
      </c>
      <c r="C36" s="28">
        <f>AVERAGE(C2:C28)</f>
        <v>90.296296296296291</v>
      </c>
      <c r="D36" s="28">
        <f>AVERAGE(D2:D28)</f>
        <v>90.333333333333329</v>
      </c>
      <c r="E36" s="1">
        <v>73.594971196616342</v>
      </c>
      <c r="F36" s="1">
        <v>73.606791164155538</v>
      </c>
      <c r="G36" s="1">
        <v>71.783877192179148</v>
      </c>
      <c r="H36" s="1">
        <v>89.477777777777774</v>
      </c>
      <c r="I36" s="1">
        <v>88.981481481481481</v>
      </c>
      <c r="J36" s="1">
        <v>88.611111111111114</v>
      </c>
      <c r="K36" s="1">
        <v>75.925166045586593</v>
      </c>
      <c r="L36" s="1">
        <v>74.869204435038569</v>
      </c>
      <c r="M36" s="1">
        <v>74.823608592258978</v>
      </c>
      <c r="N36" s="1">
        <v>64.686734994035092</v>
      </c>
      <c r="O36" s="1">
        <v>64.598380954153782</v>
      </c>
      <c r="P36" s="1">
        <v>65.577923400969496</v>
      </c>
      <c r="Q36" s="1">
        <v>77.104074074074077</v>
      </c>
      <c r="R36" s="1">
        <v>76.584074074074067</v>
      </c>
      <c r="S36" s="1">
        <v>76.26111111111112</v>
      </c>
      <c r="T36" s="1">
        <v>72.599749490255789</v>
      </c>
      <c r="U36" s="1">
        <v>72.831167936449603</v>
      </c>
      <c r="V36" s="1">
        <v>72.008334961312414</v>
      </c>
      <c r="W36" s="1">
        <v>61.333333333333336</v>
      </c>
      <c r="X36" s="1">
        <v>62.222222222222221</v>
      </c>
      <c r="Y36" s="23">
        <f t="shared" ref="Y36" si="0">AVERAGE(Y2:Y28)</f>
        <v>65.962962962962962</v>
      </c>
      <c r="Z36" s="1">
        <v>6.1310740740740748</v>
      </c>
      <c r="AA36" s="1">
        <v>76.894284269094598</v>
      </c>
      <c r="AB36" s="1">
        <v>75.244904253231283</v>
      </c>
      <c r="AC36" s="1">
        <v>74.721995279593315</v>
      </c>
      <c r="AD36" s="1">
        <v>78.802592592592589</v>
      </c>
      <c r="AE36" s="1">
        <v>78.101111111111109</v>
      </c>
      <c r="AF36" s="1">
        <v>79.243703703703702</v>
      </c>
      <c r="AG36" s="13">
        <f>AVERAGE(AG2:AG28)</f>
        <v>74.815555555555576</v>
      </c>
      <c r="AH36" s="13">
        <v>72.698888888888888</v>
      </c>
      <c r="AI36" s="13">
        <f>AVERAGE(AI2:AI28)</f>
        <v>71.798518518518506</v>
      </c>
      <c r="AJ36" s="13">
        <v>5.6372962962962951</v>
      </c>
      <c r="AK36" s="1">
        <v>49.185185185185183</v>
      </c>
      <c r="AL36" s="1">
        <v>50.222222222222221</v>
      </c>
      <c r="AM36" s="1">
        <v>48.037037037037038</v>
      </c>
      <c r="AN36" s="1">
        <v>45.444444444444443</v>
      </c>
      <c r="AO36" s="1">
        <v>42.74074074074074</v>
      </c>
      <c r="AP36" s="1">
        <v>51.370370370370374</v>
      </c>
      <c r="AQ36" s="1">
        <v>77.575473707209611</v>
      </c>
      <c r="AR36" s="1">
        <v>77.417412827326345</v>
      </c>
      <c r="AS36" s="1">
        <v>77.421788495394253</v>
      </c>
      <c r="AT36" s="1">
        <v>91.212962962962962</v>
      </c>
      <c r="AU36" s="1">
        <v>91.554629629629659</v>
      </c>
      <c r="AV36" s="1">
        <v>91.642592592592578</v>
      </c>
      <c r="AW36" s="1">
        <v>48.037037037037038</v>
      </c>
      <c r="AX36" s="1">
        <v>46.851851851851855</v>
      </c>
      <c r="AY36" s="1">
        <v>68.407407407407405</v>
      </c>
      <c r="AZ36" s="1">
        <v>67.962962962962962</v>
      </c>
      <c r="BA36" s="1">
        <v>70.592592592592595</v>
      </c>
      <c r="BB36" s="1">
        <v>58.888888888888886</v>
      </c>
    </row>
    <row r="37" spans="1:54" s="1" customFormat="1" x14ac:dyDescent="0.45">
      <c r="A37" s="1" t="s">
        <v>61</v>
      </c>
      <c r="B37" s="28">
        <f>STDEV(B2:B28)</f>
        <v>6.8913009287092164</v>
      </c>
      <c r="C37" s="28">
        <f>STDEV(C2:C28)</f>
        <v>7.7052170878159147</v>
      </c>
      <c r="D37" s="28">
        <f>STDEV(D2:D28)</f>
        <v>7.7260797104552124</v>
      </c>
      <c r="E37" s="1">
        <v>10.497385287075732</v>
      </c>
      <c r="F37" s="1">
        <v>10.441778628800769</v>
      </c>
      <c r="G37" s="1">
        <v>10.66398940653866</v>
      </c>
      <c r="H37" s="1">
        <v>10.00881662617555</v>
      </c>
      <c r="I37" s="1">
        <v>9.9031866292170267</v>
      </c>
      <c r="J37" s="1">
        <v>8.9874413802874145</v>
      </c>
      <c r="K37" s="1">
        <v>8.9416846805398489</v>
      </c>
      <c r="L37" s="1">
        <v>10.271667354192122</v>
      </c>
      <c r="M37" s="1">
        <v>9.0455931246734096</v>
      </c>
      <c r="N37" s="1">
        <v>11.704241383859216</v>
      </c>
      <c r="O37" s="1">
        <v>11.833127758565315</v>
      </c>
      <c r="P37" s="1">
        <v>11.265504782991137</v>
      </c>
      <c r="Q37" s="1">
        <v>9.889853098099838</v>
      </c>
      <c r="R37" s="1">
        <v>9.5480333292170112</v>
      </c>
      <c r="S37" s="1">
        <v>10.36797077294861</v>
      </c>
      <c r="T37" s="1">
        <v>12.893000546553608</v>
      </c>
      <c r="U37" s="1">
        <v>12.553638937750655</v>
      </c>
      <c r="V37" s="1">
        <v>12.347056314684245</v>
      </c>
      <c r="W37" s="1">
        <v>19.536947245982613</v>
      </c>
      <c r="X37" s="1">
        <v>17.659892266709754</v>
      </c>
      <c r="Y37" s="24">
        <f t="shared" ref="Y37" si="1">STDEV(Y2:Y28)</f>
        <v>19.991308652822646</v>
      </c>
      <c r="Z37" s="1">
        <v>2.5103224115014782</v>
      </c>
      <c r="AA37" s="1">
        <v>15.430903231961391</v>
      </c>
      <c r="AB37" s="1">
        <v>14.637332553028761</v>
      </c>
      <c r="AC37" s="1">
        <v>15.78469374969111</v>
      </c>
      <c r="AD37" s="1">
        <v>8.0599329986681614</v>
      </c>
      <c r="AE37" s="1">
        <v>7.5214679077411128</v>
      </c>
      <c r="AF37" s="1">
        <v>8.2849953104058578</v>
      </c>
      <c r="AG37" s="13">
        <f>STDEV(AG2:AG28)</f>
        <v>15.177390150973588</v>
      </c>
      <c r="AH37" s="13">
        <v>16.381685677640895</v>
      </c>
      <c r="AI37" s="13">
        <f>STDEV(AI2:AI28)</f>
        <v>17.215991828642224</v>
      </c>
      <c r="AJ37" s="13">
        <v>1.7681185527345804</v>
      </c>
      <c r="AK37" s="1">
        <v>19.779626342113193</v>
      </c>
      <c r="AL37" s="1">
        <v>20.901478293934019</v>
      </c>
      <c r="AM37" s="1">
        <v>22.098523239002407</v>
      </c>
      <c r="AN37" s="1">
        <v>26.415807233451559</v>
      </c>
      <c r="AO37" s="1">
        <v>26.338904528053018</v>
      </c>
      <c r="AP37" s="1">
        <v>27.975467478252806</v>
      </c>
      <c r="AQ37" s="1">
        <v>14.444972643497119</v>
      </c>
      <c r="AR37" s="1">
        <v>14.622004507528263</v>
      </c>
      <c r="AS37" s="1">
        <v>15.371971880975828</v>
      </c>
      <c r="AT37" s="1">
        <v>7.8216734461734916</v>
      </c>
      <c r="AU37" s="1">
        <v>7.7767034896054881</v>
      </c>
      <c r="AV37" s="1">
        <v>8.025143225461699</v>
      </c>
      <c r="AW37" s="1">
        <v>20.12744296014673</v>
      </c>
      <c r="AX37" s="1">
        <v>20.557057002221711</v>
      </c>
      <c r="AY37" s="1">
        <v>17.444988831398994</v>
      </c>
      <c r="AZ37" s="1">
        <v>16.71130773661374</v>
      </c>
      <c r="BA37" s="1">
        <v>15.763295387750658</v>
      </c>
      <c r="BB37" s="1">
        <v>20.046740255507753</v>
      </c>
    </row>
    <row r="38" spans="1:54" s="1" customFormat="1" x14ac:dyDescent="0.45">
      <c r="A38" s="1" t="s">
        <v>62</v>
      </c>
      <c r="B38" s="29">
        <f>B36+(B37/2)</f>
        <v>93.927131945836095</v>
      </c>
      <c r="C38" s="29">
        <f>C36+(C37/2)</f>
        <v>94.148904840204253</v>
      </c>
      <c r="D38" s="29">
        <f>D36+(D37/2)</f>
        <v>94.196373188560941</v>
      </c>
      <c r="E38" s="1">
        <v>78.843663840154207</v>
      </c>
      <c r="F38" s="1">
        <v>78.827680478555919</v>
      </c>
      <c r="G38" s="1">
        <v>77.115871895448478</v>
      </c>
      <c r="H38" s="1">
        <v>94.482186090865554</v>
      </c>
      <c r="I38" s="1">
        <v>93.933074796089997</v>
      </c>
      <c r="J38" s="1">
        <v>93.104831801254818</v>
      </c>
      <c r="K38" s="1">
        <v>80.396008385856518</v>
      </c>
      <c r="L38" s="1">
        <v>80.005038112134628</v>
      </c>
      <c r="M38" s="1">
        <v>79.346405154595686</v>
      </c>
      <c r="N38" s="1">
        <v>70.538855685964705</v>
      </c>
      <c r="O38" s="1">
        <v>70.514944833436445</v>
      </c>
      <c r="P38" s="1">
        <v>71.210675792465068</v>
      </c>
      <c r="Q38" s="1">
        <v>82.049000623124002</v>
      </c>
      <c r="R38" s="1">
        <v>81.358090738682577</v>
      </c>
      <c r="S38" s="1">
        <v>81.445096497585425</v>
      </c>
      <c r="T38" s="1">
        <v>79.046249763532586</v>
      </c>
      <c r="U38" s="1">
        <v>79.107987405324934</v>
      </c>
      <c r="V38" s="1">
        <v>78.181863118654533</v>
      </c>
      <c r="W38" s="1">
        <v>66.667000000000002</v>
      </c>
      <c r="X38" s="1">
        <v>66.667000000000002</v>
      </c>
      <c r="Y38" s="24">
        <v>66.667000000000002</v>
      </c>
      <c r="Z38" s="1">
        <v>7.3862352798248141</v>
      </c>
      <c r="AA38" s="1">
        <v>84.609735885075295</v>
      </c>
      <c r="AB38" s="1">
        <v>82.563570529745661</v>
      </c>
      <c r="AC38" s="1">
        <v>82.614342154438873</v>
      </c>
      <c r="AD38" s="1">
        <v>82.832559091926669</v>
      </c>
      <c r="AE38" s="1">
        <v>81.861845064981665</v>
      </c>
      <c r="AF38" s="1">
        <v>83.386201358906632</v>
      </c>
      <c r="AG38" s="13">
        <f>AG36+(AG37/2)</f>
        <v>82.404250631042373</v>
      </c>
      <c r="AH38" s="13">
        <v>80.889731727709332</v>
      </c>
      <c r="AI38" s="13">
        <f>AI36+(AI37/2)</f>
        <v>80.406514432839614</v>
      </c>
      <c r="AJ38" s="13">
        <v>6.5213555726635857</v>
      </c>
      <c r="AK38" s="1">
        <v>66.667000000000002</v>
      </c>
      <c r="AL38" s="1">
        <v>66.667000000000002</v>
      </c>
      <c r="AM38" s="1">
        <v>66.667000000000002</v>
      </c>
      <c r="AN38" s="1">
        <v>66.667000000000002</v>
      </c>
      <c r="AO38" s="1">
        <v>66.667000000000002</v>
      </c>
      <c r="AP38" s="1">
        <v>66.667000000000002</v>
      </c>
      <c r="AQ38" s="1">
        <v>84.797960028958173</v>
      </c>
      <c r="AR38" s="1">
        <v>84.728415081090475</v>
      </c>
      <c r="AS38" s="1">
        <v>85.107774435882163</v>
      </c>
      <c r="AT38" s="1">
        <v>95.123799686049708</v>
      </c>
      <c r="AU38" s="1">
        <v>95.442981374432406</v>
      </c>
      <c r="AV38" s="1">
        <v>95.65516420532343</v>
      </c>
      <c r="AW38" s="1">
        <v>66.667000000000002</v>
      </c>
      <c r="AX38" s="1">
        <v>66.667000000000002</v>
      </c>
      <c r="AY38" s="1">
        <v>66.667000000000002</v>
      </c>
      <c r="AZ38" s="1">
        <v>66.667000000000002</v>
      </c>
      <c r="BA38" s="1">
        <v>66.667000000000002</v>
      </c>
      <c r="BB38" s="1">
        <v>66.667000000000002</v>
      </c>
    </row>
    <row r="39" spans="1:54" s="1" customFormat="1" x14ac:dyDescent="0.45">
      <c r="A39" s="1" t="s">
        <v>63</v>
      </c>
      <c r="B39" s="29">
        <f>B36-(B37/2)</f>
        <v>87.035831017126867</v>
      </c>
      <c r="C39" s="29">
        <f>C36-(C37/2)</f>
        <v>86.443687752388328</v>
      </c>
      <c r="D39" s="29">
        <f>D36-(D37/2)</f>
        <v>86.470293478105717</v>
      </c>
      <c r="E39" s="1">
        <v>68.346278553078477</v>
      </c>
      <c r="F39" s="1">
        <v>68.385901849755157</v>
      </c>
      <c r="G39" s="1">
        <v>66.451882488909817</v>
      </c>
      <c r="H39" s="1">
        <v>84.473369464689995</v>
      </c>
      <c r="I39" s="1">
        <v>84.029888166872965</v>
      </c>
      <c r="J39" s="1">
        <v>84.117390420967411</v>
      </c>
      <c r="K39" s="1">
        <v>71.454323705316668</v>
      </c>
      <c r="L39" s="1">
        <v>69.733370757942509</v>
      </c>
      <c r="M39" s="1">
        <v>70.30081202992227</v>
      </c>
      <c r="N39" s="1">
        <v>58.834614302105486</v>
      </c>
      <c r="O39" s="1">
        <v>58.681817074871127</v>
      </c>
      <c r="P39" s="1">
        <v>59.945171009473924</v>
      </c>
      <c r="Q39" s="1">
        <v>72.159147525024153</v>
      </c>
      <c r="R39" s="1">
        <v>71.810057409465557</v>
      </c>
      <c r="S39" s="1">
        <v>71.077125724636815</v>
      </c>
      <c r="T39" s="1">
        <v>66.153249216978992</v>
      </c>
      <c r="U39" s="1">
        <v>66.554348467574272</v>
      </c>
      <c r="V39" s="1">
        <v>65.834806803970295</v>
      </c>
      <c r="W39" s="1">
        <v>33.332999999999998</v>
      </c>
      <c r="X39" s="1">
        <v>33.332999999999998</v>
      </c>
      <c r="Y39" s="24">
        <v>33.332999999999998</v>
      </c>
      <c r="Z39" s="1">
        <v>4.8759128683233355</v>
      </c>
      <c r="AA39" s="1">
        <v>69.178832653113901</v>
      </c>
      <c r="AB39" s="1">
        <v>67.926237976716905</v>
      </c>
      <c r="AC39" s="1">
        <v>66.829648404747758</v>
      </c>
      <c r="AD39" s="1">
        <v>74.772626093258509</v>
      </c>
      <c r="AE39" s="1">
        <v>74.340377157240553</v>
      </c>
      <c r="AF39" s="1">
        <v>75.101206048500771</v>
      </c>
      <c r="AG39" s="13">
        <f>AG36-(AG37/2)</f>
        <v>67.22686048006878</v>
      </c>
      <c r="AH39" s="13">
        <v>64.508046050068444</v>
      </c>
      <c r="AI39" s="13">
        <f>AI36-(AI37/2)</f>
        <v>63.190522604197398</v>
      </c>
      <c r="AJ39" s="13">
        <v>4.7532370199290046</v>
      </c>
      <c r="AK39" s="1">
        <v>33.332999999999998</v>
      </c>
      <c r="AL39" s="1">
        <v>33.332999999999998</v>
      </c>
      <c r="AM39" s="1">
        <v>33.332999999999998</v>
      </c>
      <c r="AN39" s="1">
        <v>33.332999999999998</v>
      </c>
      <c r="AO39" s="1">
        <v>33.332999999999998</v>
      </c>
      <c r="AP39" s="1">
        <v>33.332999999999998</v>
      </c>
      <c r="AQ39" s="1">
        <v>70.352987385461049</v>
      </c>
      <c r="AR39" s="1">
        <v>70.106410573562215</v>
      </c>
      <c r="AS39" s="1">
        <v>69.735802554906343</v>
      </c>
      <c r="AT39" s="1">
        <v>87.302126239876216</v>
      </c>
      <c r="AU39" s="1">
        <v>87.666277884826911</v>
      </c>
      <c r="AV39" s="1">
        <v>87.630020979861726</v>
      </c>
      <c r="AW39" s="1">
        <v>33.332999999999998</v>
      </c>
      <c r="AX39" s="1">
        <v>33.332999999999998</v>
      </c>
      <c r="AY39" s="1">
        <v>33.332999999999998</v>
      </c>
      <c r="AZ39" s="1">
        <v>33.332999999999998</v>
      </c>
      <c r="BA39" s="1">
        <v>33.332999999999998</v>
      </c>
      <c r="BB39" s="1">
        <v>33.332999999999998</v>
      </c>
    </row>
    <row r="40" spans="1:54" x14ac:dyDescent="0.45">
      <c r="Y40" s="19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635A-A4F1-418D-9F20-054603F03BD2}">
  <dimension ref="A1:Y39"/>
  <sheetViews>
    <sheetView topLeftCell="A2" workbookViewId="0">
      <selection activeCell="A2" sqref="A1:Y1048576"/>
    </sheetView>
  </sheetViews>
  <sheetFormatPr baseColWidth="10" defaultRowHeight="14.25" x14ac:dyDescent="0.45"/>
  <sheetData>
    <row r="1" spans="1:25" s="4" customFormat="1" ht="42.75" x14ac:dyDescent="0.45">
      <c r="A1" s="4" t="s">
        <v>0</v>
      </c>
      <c r="B1" s="4" t="s">
        <v>249</v>
      </c>
      <c r="C1" s="4" t="s">
        <v>252</v>
      </c>
      <c r="D1" s="4" t="s">
        <v>253</v>
      </c>
      <c r="E1" s="4" t="s">
        <v>254</v>
      </c>
      <c r="F1" s="4" t="s">
        <v>257</v>
      </c>
      <c r="G1" s="4" t="s">
        <v>258</v>
      </c>
      <c r="H1" s="4" t="s">
        <v>347</v>
      </c>
      <c r="I1" s="4" t="s">
        <v>348</v>
      </c>
      <c r="J1" s="4" t="s">
        <v>349</v>
      </c>
      <c r="K1" s="4" t="s">
        <v>115</v>
      </c>
      <c r="L1" s="4" t="s">
        <v>123</v>
      </c>
      <c r="M1" s="4" t="s">
        <v>129</v>
      </c>
      <c r="N1" s="4" t="s">
        <v>226</v>
      </c>
      <c r="O1" s="4" t="s">
        <v>229</v>
      </c>
      <c r="P1" s="4" t="s">
        <v>230</v>
      </c>
      <c r="Q1" s="4" t="s">
        <v>297</v>
      </c>
      <c r="R1" s="4" t="s">
        <v>298</v>
      </c>
      <c r="S1" s="4" t="s">
        <v>299</v>
      </c>
      <c r="T1" s="4" t="s">
        <v>264</v>
      </c>
      <c r="U1" s="4" t="s">
        <v>266</v>
      </c>
      <c r="V1" s="4" t="s">
        <v>267</v>
      </c>
      <c r="W1" s="4" t="s">
        <v>271</v>
      </c>
      <c r="X1" s="4" t="s">
        <v>274</v>
      </c>
      <c r="Y1" s="4" t="s">
        <v>275</v>
      </c>
    </row>
    <row r="2" spans="1:25" s="2" customFormat="1" x14ac:dyDescent="0.45">
      <c r="A2" s="2" t="s">
        <v>19</v>
      </c>
      <c r="B2" s="2">
        <v>18</v>
      </c>
      <c r="C2" s="2">
        <v>19</v>
      </c>
      <c r="D2" s="2">
        <v>13</v>
      </c>
      <c r="E2" s="2">
        <v>22</v>
      </c>
      <c r="F2" s="2">
        <v>31</v>
      </c>
      <c r="G2" s="2">
        <v>32</v>
      </c>
      <c r="H2" s="2">
        <v>85</v>
      </c>
      <c r="I2" s="2">
        <v>88.8</v>
      </c>
      <c r="J2" s="2">
        <v>92.2</v>
      </c>
      <c r="K2" s="2">
        <v>89.175000000000011</v>
      </c>
      <c r="L2" s="2">
        <v>91.125</v>
      </c>
      <c r="M2" s="2">
        <v>91.125</v>
      </c>
      <c r="N2" s="2">
        <v>50</v>
      </c>
      <c r="O2" s="2">
        <v>47</v>
      </c>
      <c r="P2" s="2">
        <v>51</v>
      </c>
      <c r="Q2" s="2">
        <v>61.85</v>
      </c>
      <c r="R2" s="2">
        <v>60.2</v>
      </c>
      <c r="S2" s="2">
        <v>64.73</v>
      </c>
      <c r="T2" s="2">
        <v>77</v>
      </c>
      <c r="U2" s="2">
        <v>75</v>
      </c>
      <c r="V2" s="2">
        <v>92</v>
      </c>
      <c r="W2" s="2">
        <v>48</v>
      </c>
      <c r="X2" s="2">
        <v>48</v>
      </c>
      <c r="Y2" s="2">
        <v>71</v>
      </c>
    </row>
    <row r="3" spans="1:25" s="2" customFormat="1" x14ac:dyDescent="0.45">
      <c r="A3" s="2" t="s">
        <v>20</v>
      </c>
      <c r="B3" s="2">
        <v>10</v>
      </c>
      <c r="C3" s="2">
        <v>10</v>
      </c>
      <c r="D3" s="2">
        <v>5</v>
      </c>
      <c r="E3" s="2">
        <v>19</v>
      </c>
      <c r="F3" s="2">
        <v>28</v>
      </c>
      <c r="G3" s="2">
        <v>13</v>
      </c>
      <c r="H3" s="2">
        <v>94.199999999999989</v>
      </c>
      <c r="I3" s="2">
        <v>93.5</v>
      </c>
      <c r="J3" s="2">
        <v>93.899999999999991</v>
      </c>
      <c r="K3" s="2">
        <v>88.825000000000003</v>
      </c>
      <c r="L3" s="2">
        <v>88.4</v>
      </c>
      <c r="M3" s="2">
        <v>88.224999999999994</v>
      </c>
      <c r="N3" s="2">
        <v>33</v>
      </c>
      <c r="O3" s="2">
        <v>42</v>
      </c>
      <c r="P3" s="2">
        <v>43</v>
      </c>
      <c r="Q3" s="2">
        <v>62.09</v>
      </c>
      <c r="R3" s="2">
        <v>71.41</v>
      </c>
      <c r="S3" s="2">
        <v>69.150000000000006</v>
      </c>
      <c r="T3" s="2">
        <v>97</v>
      </c>
      <c r="U3" s="2">
        <v>84</v>
      </c>
      <c r="V3" s="2">
        <v>97</v>
      </c>
      <c r="W3" s="2">
        <v>79</v>
      </c>
      <c r="X3" s="2">
        <v>87</v>
      </c>
      <c r="Y3" s="2">
        <v>85</v>
      </c>
    </row>
    <row r="4" spans="1:25" s="2" customFormat="1" x14ac:dyDescent="0.45">
      <c r="A4" s="2" t="s">
        <v>21</v>
      </c>
      <c r="B4" s="2">
        <v>13</v>
      </c>
      <c r="C4" s="2">
        <v>4</v>
      </c>
      <c r="D4" s="2">
        <v>9</v>
      </c>
      <c r="E4" s="2">
        <v>8</v>
      </c>
      <c r="F4" s="2">
        <v>22</v>
      </c>
      <c r="G4" s="2">
        <v>13</v>
      </c>
      <c r="H4" s="2">
        <v>74</v>
      </c>
      <c r="I4" s="2">
        <v>74.3</v>
      </c>
      <c r="J4" s="2">
        <v>72.399999999999991</v>
      </c>
      <c r="K4" s="2">
        <v>85.75</v>
      </c>
      <c r="L4" s="2">
        <v>85.924999999999997</v>
      </c>
      <c r="M4" s="2">
        <v>85.775000000000006</v>
      </c>
      <c r="N4" s="2">
        <v>8</v>
      </c>
      <c r="O4" s="2">
        <v>12</v>
      </c>
      <c r="P4" s="2">
        <v>16</v>
      </c>
      <c r="Q4" s="2">
        <v>37.909999999999997</v>
      </c>
      <c r="R4" s="2">
        <v>41.6</v>
      </c>
      <c r="S4" s="2">
        <v>40.26</v>
      </c>
      <c r="T4" s="2">
        <v>58</v>
      </c>
      <c r="U4" s="2">
        <v>36</v>
      </c>
      <c r="V4" s="2">
        <v>63</v>
      </c>
      <c r="W4" s="2">
        <v>6</v>
      </c>
      <c r="X4" s="2">
        <v>6</v>
      </c>
      <c r="Y4" s="2">
        <v>43</v>
      </c>
    </row>
    <row r="5" spans="1:25" s="2" customFormat="1" x14ac:dyDescent="0.45">
      <c r="A5" s="2" t="s">
        <v>22</v>
      </c>
      <c r="B5" s="2">
        <v>35</v>
      </c>
      <c r="C5" s="2">
        <v>27</v>
      </c>
      <c r="D5" s="2">
        <v>17</v>
      </c>
      <c r="E5" s="2">
        <v>14</v>
      </c>
      <c r="F5" s="2">
        <v>14</v>
      </c>
      <c r="G5" s="2">
        <v>13</v>
      </c>
      <c r="H5" s="2">
        <v>79.900000000000006</v>
      </c>
      <c r="I5" s="2">
        <v>80.5</v>
      </c>
      <c r="J5" s="2">
        <v>76.3</v>
      </c>
      <c r="K5" s="2">
        <v>76.599999999999994</v>
      </c>
      <c r="L5" s="2">
        <v>76.475000000000009</v>
      </c>
      <c r="M5" s="2">
        <v>77</v>
      </c>
      <c r="N5" s="2">
        <v>25</v>
      </c>
      <c r="O5" s="2">
        <v>29</v>
      </c>
      <c r="P5" s="2">
        <v>36</v>
      </c>
      <c r="Q5" s="2">
        <v>51.07</v>
      </c>
      <c r="R5" s="2">
        <v>49.42</v>
      </c>
      <c r="S5" s="2">
        <v>44.08</v>
      </c>
      <c r="T5" s="2">
        <v>31</v>
      </c>
      <c r="U5" s="2">
        <v>40</v>
      </c>
      <c r="V5" s="2">
        <v>74</v>
      </c>
      <c r="W5" s="2">
        <v>50</v>
      </c>
      <c r="X5" s="2">
        <v>50</v>
      </c>
      <c r="Y5" s="2">
        <v>30</v>
      </c>
    </row>
    <row r="6" spans="1:25" s="2" customFormat="1" x14ac:dyDescent="0.45">
      <c r="A6" s="2" t="s">
        <v>23</v>
      </c>
      <c r="B6" s="2">
        <v>21</v>
      </c>
      <c r="C6" s="2">
        <v>25</v>
      </c>
      <c r="D6" s="2">
        <v>26</v>
      </c>
      <c r="E6" s="2">
        <v>19</v>
      </c>
      <c r="F6" s="2">
        <v>14</v>
      </c>
      <c r="G6" s="2">
        <v>7</v>
      </c>
      <c r="H6" s="2">
        <v>82.699999999999989</v>
      </c>
      <c r="I6" s="2">
        <v>80.2</v>
      </c>
      <c r="J6" s="2">
        <v>83.6</v>
      </c>
      <c r="K6" s="2">
        <v>90.724999999999994</v>
      </c>
      <c r="L6" s="2">
        <v>75.575000000000003</v>
      </c>
      <c r="M6" s="2">
        <v>74.875</v>
      </c>
      <c r="N6" s="2">
        <v>44</v>
      </c>
      <c r="O6" s="2">
        <v>18</v>
      </c>
      <c r="P6" s="2">
        <v>13</v>
      </c>
      <c r="Q6" s="2">
        <v>53.12</v>
      </c>
      <c r="R6" s="2">
        <v>47.44</v>
      </c>
      <c r="S6" s="2">
        <v>41.78</v>
      </c>
      <c r="T6" s="2">
        <v>31</v>
      </c>
      <c r="U6" s="2">
        <v>37</v>
      </c>
      <c r="V6" s="2">
        <v>61</v>
      </c>
      <c r="W6" s="2">
        <v>31</v>
      </c>
      <c r="X6" s="2">
        <v>31</v>
      </c>
      <c r="Y6" s="2">
        <v>35</v>
      </c>
    </row>
    <row r="7" spans="1:25" s="2" customFormat="1" x14ac:dyDescent="0.45">
      <c r="A7" s="2" t="s">
        <v>24</v>
      </c>
      <c r="B7" s="2">
        <v>8</v>
      </c>
      <c r="C7" s="2">
        <v>20</v>
      </c>
      <c r="D7" s="2">
        <v>7</v>
      </c>
      <c r="E7" s="2">
        <v>8</v>
      </c>
      <c r="F7" s="2">
        <v>17</v>
      </c>
      <c r="G7" s="2">
        <v>13</v>
      </c>
      <c r="H7" s="2">
        <v>91.2</v>
      </c>
      <c r="I7" s="2">
        <v>95.6</v>
      </c>
      <c r="J7" s="2">
        <v>95.6</v>
      </c>
      <c r="K7" s="2">
        <v>89.35</v>
      </c>
      <c r="L7" s="2">
        <v>89.949999999999989</v>
      </c>
      <c r="M7" s="2">
        <v>89.649999999999991</v>
      </c>
      <c r="N7" s="2">
        <v>13</v>
      </c>
      <c r="O7" s="2">
        <v>21</v>
      </c>
      <c r="P7" s="2">
        <v>25</v>
      </c>
      <c r="Q7" s="2">
        <v>65.52</v>
      </c>
      <c r="R7" s="2">
        <v>62.58</v>
      </c>
      <c r="S7" s="2">
        <v>65.41</v>
      </c>
      <c r="T7" s="2">
        <v>65</v>
      </c>
      <c r="U7" s="2">
        <v>62</v>
      </c>
      <c r="V7" s="2">
        <v>82</v>
      </c>
      <c r="W7" s="2">
        <v>25</v>
      </c>
      <c r="X7" s="2">
        <v>44</v>
      </c>
      <c r="Y7" s="2">
        <v>70</v>
      </c>
    </row>
    <row r="8" spans="1:25" s="2" customFormat="1" x14ac:dyDescent="0.45">
      <c r="A8" s="2" t="s">
        <v>25</v>
      </c>
      <c r="B8" s="2">
        <v>4</v>
      </c>
      <c r="C8" s="2">
        <v>17</v>
      </c>
      <c r="D8" s="2">
        <v>13</v>
      </c>
      <c r="E8" s="2">
        <v>28</v>
      </c>
      <c r="F8" s="2">
        <v>28</v>
      </c>
      <c r="G8" s="2">
        <v>19</v>
      </c>
      <c r="H8" s="2">
        <v>97.2</v>
      </c>
      <c r="I8" s="2">
        <v>97.1</v>
      </c>
      <c r="J8" s="2">
        <v>96.8</v>
      </c>
      <c r="K8" s="2">
        <v>96.95</v>
      </c>
      <c r="L8" s="2">
        <v>96.974999999999994</v>
      </c>
      <c r="M8" s="2">
        <v>96.95</v>
      </c>
      <c r="N8" s="2">
        <v>55</v>
      </c>
      <c r="O8" s="2">
        <v>51</v>
      </c>
      <c r="P8" s="2">
        <v>56</v>
      </c>
      <c r="Q8" s="2">
        <v>85.17</v>
      </c>
      <c r="R8" s="2">
        <v>83.07</v>
      </c>
      <c r="S8" s="2">
        <v>78.459999999999994</v>
      </c>
      <c r="T8" s="2">
        <v>50</v>
      </c>
      <c r="U8" s="2">
        <v>72</v>
      </c>
      <c r="V8" s="2">
        <v>97</v>
      </c>
      <c r="W8" s="2">
        <v>71</v>
      </c>
      <c r="X8" s="2">
        <v>71</v>
      </c>
      <c r="Y8" s="2">
        <v>80</v>
      </c>
    </row>
    <row r="9" spans="1:25" s="2" customFormat="1" x14ac:dyDescent="0.45">
      <c r="A9" s="2" t="s">
        <v>26</v>
      </c>
      <c r="B9" s="2">
        <v>6</v>
      </c>
      <c r="C9" s="2">
        <v>4</v>
      </c>
      <c r="D9" s="2">
        <v>11</v>
      </c>
      <c r="E9" s="2">
        <v>19</v>
      </c>
      <c r="F9" s="2">
        <v>6</v>
      </c>
      <c r="G9" s="2">
        <v>7</v>
      </c>
      <c r="H9" s="2">
        <v>95.8</v>
      </c>
      <c r="I9" s="2">
        <v>95.5</v>
      </c>
      <c r="J9" s="2">
        <v>95.7</v>
      </c>
      <c r="K9" s="2">
        <v>92.224999999999994</v>
      </c>
      <c r="L9" s="2">
        <v>91.95</v>
      </c>
      <c r="M9" s="2">
        <v>95.775000000000006</v>
      </c>
      <c r="N9" s="2">
        <v>55</v>
      </c>
      <c r="O9" s="2">
        <v>35</v>
      </c>
      <c r="P9" s="2">
        <v>54</v>
      </c>
      <c r="Q9" s="2">
        <v>76.75</v>
      </c>
      <c r="R9" s="2">
        <v>76.77</v>
      </c>
      <c r="S9" s="2">
        <v>79.400000000000006</v>
      </c>
      <c r="T9" s="2">
        <v>65</v>
      </c>
      <c r="U9" s="2">
        <v>61</v>
      </c>
      <c r="V9" s="2">
        <v>71</v>
      </c>
      <c r="W9" s="2">
        <v>88</v>
      </c>
      <c r="X9" s="2">
        <v>31</v>
      </c>
      <c r="Y9" s="2">
        <v>68</v>
      </c>
    </row>
    <row r="10" spans="1:25" s="2" customFormat="1" x14ac:dyDescent="0.45">
      <c r="A10" s="2" t="s">
        <v>27</v>
      </c>
      <c r="B10" s="2">
        <v>4</v>
      </c>
      <c r="C10" s="2">
        <v>4</v>
      </c>
      <c r="D10" s="2">
        <v>10</v>
      </c>
      <c r="E10" s="2">
        <v>6</v>
      </c>
      <c r="F10" s="2">
        <v>14</v>
      </c>
      <c r="G10" s="2">
        <v>19</v>
      </c>
      <c r="H10" s="2">
        <v>91.5</v>
      </c>
      <c r="I10" s="2">
        <v>94.3</v>
      </c>
      <c r="J10" s="2">
        <v>92</v>
      </c>
      <c r="K10" s="2">
        <v>94.55</v>
      </c>
      <c r="L10" s="2">
        <v>87.05</v>
      </c>
      <c r="M10" s="2">
        <v>87.6</v>
      </c>
      <c r="N10" s="2">
        <v>38</v>
      </c>
      <c r="O10" s="2">
        <v>54</v>
      </c>
      <c r="P10" s="2">
        <v>62</v>
      </c>
      <c r="Q10" s="2">
        <v>83.8</v>
      </c>
      <c r="R10" s="2">
        <v>80.900000000000006</v>
      </c>
      <c r="S10" s="2">
        <v>80.540000000000006</v>
      </c>
      <c r="T10" s="2">
        <v>49</v>
      </c>
      <c r="U10" s="2">
        <v>67</v>
      </c>
      <c r="V10" s="2">
        <v>92</v>
      </c>
      <c r="W10" s="2">
        <v>77</v>
      </c>
      <c r="X10" s="2">
        <v>77</v>
      </c>
      <c r="Y10" s="2">
        <v>75</v>
      </c>
    </row>
    <row r="11" spans="1:25" s="2" customFormat="1" x14ac:dyDescent="0.45">
      <c r="A11" s="2" t="s">
        <v>28</v>
      </c>
      <c r="B11" s="2">
        <v>20</v>
      </c>
      <c r="C11" s="2">
        <v>19</v>
      </c>
      <c r="D11" s="2">
        <v>14</v>
      </c>
      <c r="E11" s="2">
        <v>39</v>
      </c>
      <c r="F11" s="2">
        <v>33</v>
      </c>
      <c r="G11" s="2">
        <v>25</v>
      </c>
      <c r="H11" s="2">
        <v>90.2</v>
      </c>
      <c r="I11" s="2">
        <v>92.600000000000009</v>
      </c>
      <c r="J11" s="2">
        <v>92.2</v>
      </c>
      <c r="K11" s="2">
        <v>93.15</v>
      </c>
      <c r="L11" s="2">
        <v>83.674999999999997</v>
      </c>
      <c r="M11" s="2">
        <v>83.75</v>
      </c>
      <c r="N11" s="2">
        <v>63</v>
      </c>
      <c r="O11" s="2">
        <v>39</v>
      </c>
      <c r="P11" s="2">
        <v>30</v>
      </c>
      <c r="Q11" s="2">
        <v>68.87</v>
      </c>
      <c r="R11" s="2">
        <v>66.27</v>
      </c>
      <c r="S11" s="2">
        <v>63.13</v>
      </c>
      <c r="T11" s="2">
        <v>60</v>
      </c>
      <c r="U11" s="2">
        <v>62</v>
      </c>
      <c r="V11" s="2">
        <v>80</v>
      </c>
      <c r="W11" s="2">
        <v>63</v>
      </c>
      <c r="X11" s="2">
        <v>60</v>
      </c>
      <c r="Y11" s="2">
        <v>64</v>
      </c>
    </row>
    <row r="12" spans="1:25" s="2" customFormat="1" x14ac:dyDescent="0.45">
      <c r="A12" s="2" t="s">
        <v>29</v>
      </c>
      <c r="B12" s="2">
        <v>37</v>
      </c>
      <c r="C12" s="2">
        <v>45</v>
      </c>
      <c r="D12" s="2">
        <v>32</v>
      </c>
      <c r="E12" s="2">
        <v>31</v>
      </c>
      <c r="F12" s="2">
        <v>39</v>
      </c>
      <c r="G12" s="2">
        <v>38</v>
      </c>
      <c r="H12" s="2">
        <v>90.600000000000009</v>
      </c>
      <c r="I12" s="2">
        <v>92.2</v>
      </c>
      <c r="J12" s="2">
        <v>92.2</v>
      </c>
      <c r="K12" s="2">
        <v>84.8</v>
      </c>
      <c r="L12" s="2">
        <v>88.449999999999989</v>
      </c>
      <c r="M12" s="2">
        <v>87.825000000000003</v>
      </c>
      <c r="N12" s="2">
        <v>97</v>
      </c>
      <c r="O12" s="2">
        <v>64</v>
      </c>
      <c r="P12" s="2">
        <v>68</v>
      </c>
      <c r="Q12" s="2">
        <v>82.31</v>
      </c>
      <c r="R12" s="2">
        <v>77.63</v>
      </c>
      <c r="S12" s="2">
        <v>77.900000000000006</v>
      </c>
      <c r="T12" s="2">
        <v>97</v>
      </c>
      <c r="U12" s="2">
        <v>90</v>
      </c>
      <c r="V12" s="2">
        <v>97</v>
      </c>
      <c r="W12" s="2">
        <v>97</v>
      </c>
      <c r="X12" s="2">
        <v>97</v>
      </c>
      <c r="Y12" s="2">
        <v>83</v>
      </c>
    </row>
    <row r="13" spans="1:25" s="2" customFormat="1" x14ac:dyDescent="0.45">
      <c r="A13" s="2" t="s">
        <v>30</v>
      </c>
      <c r="B13" s="2">
        <v>38</v>
      </c>
      <c r="C13" s="2">
        <v>37</v>
      </c>
      <c r="D13" s="2">
        <v>31</v>
      </c>
      <c r="E13" s="2">
        <v>14</v>
      </c>
      <c r="F13" s="2">
        <v>14</v>
      </c>
      <c r="G13" s="2">
        <v>19</v>
      </c>
      <c r="H13" s="2">
        <v>80.400000000000006</v>
      </c>
      <c r="I13" s="2">
        <v>76.900000000000006</v>
      </c>
      <c r="J13" s="2">
        <v>75.099999999999994</v>
      </c>
      <c r="K13" s="2">
        <v>78</v>
      </c>
      <c r="L13" s="2">
        <v>76.649999999999991</v>
      </c>
      <c r="M13" s="2">
        <v>72.674999999999997</v>
      </c>
      <c r="N13" s="2">
        <v>10</v>
      </c>
      <c r="O13" s="2">
        <v>22</v>
      </c>
      <c r="P13" s="2">
        <v>13</v>
      </c>
      <c r="Q13" s="2">
        <v>37.659999999999997</v>
      </c>
      <c r="R13" s="2">
        <v>37.61</v>
      </c>
      <c r="S13" s="2">
        <v>35</v>
      </c>
      <c r="T13" s="2">
        <v>46</v>
      </c>
      <c r="U13" s="2">
        <v>47</v>
      </c>
      <c r="V13" s="2">
        <v>20</v>
      </c>
      <c r="W13" s="2">
        <v>42</v>
      </c>
      <c r="X13" s="2">
        <v>42</v>
      </c>
      <c r="Y13" s="2">
        <v>30</v>
      </c>
    </row>
    <row r="14" spans="1:25" s="2" customFormat="1" x14ac:dyDescent="0.45">
      <c r="A14" s="2" t="s">
        <v>31</v>
      </c>
      <c r="B14" s="2">
        <v>4</v>
      </c>
      <c r="C14" s="2">
        <v>16</v>
      </c>
      <c r="D14" s="2">
        <v>7</v>
      </c>
      <c r="E14" s="2">
        <v>28</v>
      </c>
      <c r="F14" s="2">
        <v>19</v>
      </c>
      <c r="G14" s="2">
        <v>7</v>
      </c>
      <c r="H14" s="2">
        <v>37.200000000000003</v>
      </c>
      <c r="I14" s="2">
        <v>38.299999999999997</v>
      </c>
      <c r="J14" s="2">
        <v>36.5</v>
      </c>
      <c r="K14" s="2">
        <v>75.924999999999997</v>
      </c>
      <c r="L14" s="2">
        <v>75.75</v>
      </c>
      <c r="M14" s="2">
        <v>75.775000000000006</v>
      </c>
      <c r="N14" s="2">
        <v>5</v>
      </c>
      <c r="O14" s="2">
        <v>6</v>
      </c>
      <c r="P14" s="2">
        <v>13</v>
      </c>
      <c r="Q14" s="2">
        <v>43.94</v>
      </c>
      <c r="R14" s="2">
        <v>48.23</v>
      </c>
      <c r="S14" s="2">
        <v>48.07</v>
      </c>
      <c r="T14" s="2">
        <v>17</v>
      </c>
      <c r="U14" s="2">
        <v>19.999999999999996</v>
      </c>
      <c r="V14" s="2">
        <v>30</v>
      </c>
      <c r="W14" s="2">
        <v>4</v>
      </c>
      <c r="X14" s="2">
        <v>4</v>
      </c>
      <c r="Y14" s="2">
        <v>15</v>
      </c>
    </row>
    <row r="15" spans="1:25" s="2" customFormat="1" x14ac:dyDescent="0.45">
      <c r="A15" s="2" t="s">
        <v>32</v>
      </c>
      <c r="B15" s="2">
        <v>17</v>
      </c>
      <c r="C15" s="2">
        <v>18</v>
      </c>
      <c r="D15" s="2">
        <v>15</v>
      </c>
      <c r="E15" s="2">
        <v>19</v>
      </c>
      <c r="F15" s="2">
        <v>28</v>
      </c>
      <c r="G15" s="2">
        <v>13</v>
      </c>
      <c r="H15" s="2">
        <v>95</v>
      </c>
      <c r="I15" s="2">
        <v>96.1</v>
      </c>
      <c r="J15" s="2">
        <v>96</v>
      </c>
      <c r="K15" s="2">
        <v>72.724999999999994</v>
      </c>
      <c r="L15" s="2">
        <v>78.349999999999994</v>
      </c>
      <c r="M15" s="2">
        <v>78.574999999999989</v>
      </c>
      <c r="N15" s="2">
        <v>40</v>
      </c>
      <c r="O15" s="2">
        <v>43</v>
      </c>
      <c r="P15" s="2">
        <v>35</v>
      </c>
      <c r="Q15" s="2">
        <v>82.11</v>
      </c>
      <c r="R15" s="2">
        <v>77</v>
      </c>
      <c r="S15" s="2">
        <v>78.77</v>
      </c>
      <c r="T15" s="2">
        <v>75</v>
      </c>
      <c r="U15" s="2">
        <v>69</v>
      </c>
      <c r="V15" s="2">
        <v>90</v>
      </c>
      <c r="W15" s="2">
        <v>60</v>
      </c>
      <c r="X15" s="2">
        <v>48</v>
      </c>
      <c r="Y15" s="2">
        <v>72</v>
      </c>
    </row>
    <row r="16" spans="1:25" s="2" customFormat="1" x14ac:dyDescent="0.45">
      <c r="A16" s="2" t="s">
        <v>33</v>
      </c>
      <c r="B16" s="2">
        <v>22</v>
      </c>
      <c r="C16" s="2">
        <v>40</v>
      </c>
      <c r="D16" s="2">
        <v>31</v>
      </c>
      <c r="E16" s="2">
        <v>33</v>
      </c>
      <c r="F16" s="2">
        <v>33</v>
      </c>
      <c r="G16" s="2">
        <v>19</v>
      </c>
      <c r="H16" s="2">
        <v>86.8</v>
      </c>
      <c r="I16" s="2">
        <v>86</v>
      </c>
      <c r="J16" s="2">
        <v>77.7</v>
      </c>
      <c r="K16" s="2">
        <v>78.875</v>
      </c>
      <c r="L16" s="2">
        <v>81.075000000000003</v>
      </c>
      <c r="M16" s="2">
        <v>81.25</v>
      </c>
      <c r="N16" s="2">
        <v>48</v>
      </c>
      <c r="O16" s="2">
        <v>39</v>
      </c>
      <c r="P16" s="2">
        <v>38</v>
      </c>
      <c r="Q16" s="2">
        <v>55.04</v>
      </c>
      <c r="R16" s="2">
        <v>52.75</v>
      </c>
      <c r="S16" s="2">
        <v>50.32</v>
      </c>
      <c r="T16" s="2">
        <v>38</v>
      </c>
      <c r="U16" s="2">
        <v>48</v>
      </c>
      <c r="V16" s="2">
        <v>76</v>
      </c>
      <c r="W16" s="2">
        <v>29</v>
      </c>
      <c r="X16" s="2">
        <v>29</v>
      </c>
      <c r="Y16" s="2">
        <v>30</v>
      </c>
    </row>
    <row r="17" spans="1:25" s="2" customFormat="1" x14ac:dyDescent="0.45">
      <c r="A17" s="2" t="s">
        <v>34</v>
      </c>
      <c r="B17" s="2">
        <v>4</v>
      </c>
      <c r="C17" s="2">
        <v>25</v>
      </c>
      <c r="D17" s="2">
        <v>10</v>
      </c>
      <c r="E17" s="2">
        <v>6</v>
      </c>
      <c r="F17" s="2">
        <v>6</v>
      </c>
      <c r="G17" s="2">
        <v>3</v>
      </c>
      <c r="H17" s="2">
        <v>92.4</v>
      </c>
      <c r="I17" s="2">
        <v>92.9</v>
      </c>
      <c r="J17" s="2">
        <v>89.1</v>
      </c>
      <c r="K17" s="2">
        <v>80.650000000000006</v>
      </c>
      <c r="L17" s="2">
        <v>89.675000000000011</v>
      </c>
      <c r="M17" s="2">
        <v>90.075000000000003</v>
      </c>
      <c r="N17" s="2">
        <v>23</v>
      </c>
      <c r="O17" s="2">
        <v>31</v>
      </c>
      <c r="P17" s="2">
        <v>32</v>
      </c>
      <c r="Q17" s="2">
        <v>73.97</v>
      </c>
      <c r="R17" s="2">
        <v>74.69</v>
      </c>
      <c r="S17" s="2">
        <v>70.349999999999994</v>
      </c>
      <c r="T17" s="2">
        <v>56</v>
      </c>
      <c r="U17" s="2">
        <v>58.000000000000007</v>
      </c>
      <c r="V17" s="2">
        <v>90</v>
      </c>
      <c r="W17" s="2">
        <v>67</v>
      </c>
      <c r="X17" s="2">
        <v>79</v>
      </c>
      <c r="Y17" s="2">
        <v>76</v>
      </c>
    </row>
    <row r="18" spans="1:25" s="2" customFormat="1" x14ac:dyDescent="0.45">
      <c r="A18" s="2" t="s">
        <v>35</v>
      </c>
      <c r="B18" s="2">
        <v>3</v>
      </c>
      <c r="C18" s="2">
        <v>4</v>
      </c>
      <c r="D18" s="2">
        <v>4</v>
      </c>
      <c r="E18" s="2">
        <v>18</v>
      </c>
      <c r="F18" s="2">
        <v>6</v>
      </c>
      <c r="G18" s="2">
        <v>19</v>
      </c>
      <c r="H18" s="2">
        <v>92.4</v>
      </c>
      <c r="I18" s="2">
        <v>91.8</v>
      </c>
      <c r="J18" s="2">
        <v>93.8</v>
      </c>
      <c r="K18" s="2">
        <v>86.975000000000009</v>
      </c>
      <c r="L18" s="2">
        <v>81.95</v>
      </c>
      <c r="M18" s="2">
        <v>82.375</v>
      </c>
      <c r="N18" s="2">
        <v>23</v>
      </c>
      <c r="O18" s="2">
        <v>17</v>
      </c>
      <c r="P18" s="2">
        <v>30</v>
      </c>
      <c r="Q18" s="2">
        <v>77.650000000000006</v>
      </c>
      <c r="R18" s="2">
        <v>70.72</v>
      </c>
      <c r="S18" s="2">
        <v>68.84</v>
      </c>
      <c r="T18" s="2">
        <v>48</v>
      </c>
      <c r="U18" s="2">
        <v>68</v>
      </c>
      <c r="V18" s="2">
        <v>97</v>
      </c>
      <c r="W18" s="2">
        <v>97</v>
      </c>
      <c r="X18" s="2">
        <v>97</v>
      </c>
      <c r="Y18" s="2">
        <v>97</v>
      </c>
    </row>
    <row r="19" spans="1:25" s="2" customFormat="1" x14ac:dyDescent="0.45">
      <c r="A19" s="2" t="s">
        <v>36</v>
      </c>
      <c r="B19" s="2">
        <v>3</v>
      </c>
      <c r="C19" s="2">
        <v>4</v>
      </c>
      <c r="D19" s="2">
        <v>9</v>
      </c>
      <c r="E19" s="2">
        <v>13</v>
      </c>
      <c r="F19" s="2">
        <v>8</v>
      </c>
      <c r="G19" s="2">
        <v>3</v>
      </c>
      <c r="H19" s="2">
        <v>94.699999999999989</v>
      </c>
      <c r="I19" s="2">
        <v>94.399999999999991</v>
      </c>
      <c r="J19" s="2">
        <v>94.199999999999989</v>
      </c>
      <c r="K19" s="2">
        <v>94.075000000000003</v>
      </c>
      <c r="L19" s="2">
        <v>93.375</v>
      </c>
      <c r="M19" s="2">
        <v>93.4</v>
      </c>
      <c r="N19" s="2">
        <v>78</v>
      </c>
      <c r="O19" s="2">
        <v>46</v>
      </c>
      <c r="P19" s="2">
        <v>54</v>
      </c>
      <c r="Q19" s="2">
        <v>71.94</v>
      </c>
      <c r="R19" s="2">
        <v>71.53</v>
      </c>
      <c r="S19" s="2">
        <v>67.989999999999995</v>
      </c>
      <c r="T19" s="2">
        <v>38</v>
      </c>
      <c r="U19" s="2">
        <v>57.000000000000007</v>
      </c>
      <c r="V19" s="2">
        <v>79</v>
      </c>
      <c r="W19" s="2">
        <v>79</v>
      </c>
      <c r="X19" s="2">
        <v>87</v>
      </c>
      <c r="Y19" s="2">
        <v>92</v>
      </c>
    </row>
    <row r="20" spans="1:25" s="2" customFormat="1" x14ac:dyDescent="0.45">
      <c r="A20" s="2" t="s">
        <v>37</v>
      </c>
      <c r="B20" s="2">
        <v>6</v>
      </c>
      <c r="C20" s="2">
        <v>23</v>
      </c>
      <c r="D20" s="2">
        <v>13</v>
      </c>
      <c r="E20" s="2">
        <v>14</v>
      </c>
      <c r="F20" s="2">
        <v>14</v>
      </c>
      <c r="G20" s="2">
        <v>13</v>
      </c>
      <c r="H20" s="2">
        <v>84.899999999999991</v>
      </c>
      <c r="I20" s="2">
        <v>85.6</v>
      </c>
      <c r="J20" s="2">
        <v>85.1</v>
      </c>
      <c r="K20" s="2">
        <v>91.825000000000003</v>
      </c>
      <c r="L20" s="2">
        <v>91.8</v>
      </c>
      <c r="M20" s="2">
        <v>91.95</v>
      </c>
      <c r="N20" s="2">
        <v>33</v>
      </c>
      <c r="O20" s="2">
        <v>14</v>
      </c>
      <c r="P20" s="2">
        <v>9</v>
      </c>
      <c r="Q20" s="2">
        <v>44.77</v>
      </c>
      <c r="R20" s="2">
        <v>49.57</v>
      </c>
      <c r="S20" s="2">
        <v>51.25</v>
      </c>
      <c r="T20" s="2">
        <v>6</v>
      </c>
      <c r="U20" s="2">
        <v>16.000000000000004</v>
      </c>
      <c r="V20" s="2">
        <v>47</v>
      </c>
      <c r="W20" s="2">
        <v>3</v>
      </c>
      <c r="X20" s="2">
        <v>3</v>
      </c>
      <c r="Y20" s="2">
        <v>15</v>
      </c>
    </row>
    <row r="21" spans="1:25" s="2" customFormat="1" x14ac:dyDescent="0.45">
      <c r="A21" s="2" t="s">
        <v>38</v>
      </c>
      <c r="B21" s="2">
        <v>10</v>
      </c>
      <c r="C21" s="2">
        <v>10</v>
      </c>
      <c r="D21" s="2">
        <v>14</v>
      </c>
      <c r="E21" s="2">
        <v>14</v>
      </c>
      <c r="F21" s="2">
        <v>22</v>
      </c>
      <c r="G21" s="2">
        <v>19</v>
      </c>
      <c r="H21" s="2">
        <v>93.2</v>
      </c>
      <c r="I21" s="2">
        <v>92.800000000000011</v>
      </c>
      <c r="J21" s="2">
        <v>92.800000000000011</v>
      </c>
      <c r="K21" s="2">
        <v>92.35</v>
      </c>
      <c r="L21" s="2">
        <v>90.575000000000017</v>
      </c>
      <c r="M21" s="2">
        <v>90.9</v>
      </c>
      <c r="N21" s="2">
        <v>97</v>
      </c>
      <c r="O21" s="2">
        <v>92</v>
      </c>
      <c r="P21" s="2">
        <v>89</v>
      </c>
      <c r="Q21" s="2">
        <v>89.08</v>
      </c>
      <c r="R21" s="2">
        <v>84.09</v>
      </c>
      <c r="S21" s="2">
        <v>83.85</v>
      </c>
      <c r="T21" s="2">
        <v>50</v>
      </c>
      <c r="U21" s="2">
        <v>77</v>
      </c>
      <c r="V21" s="2">
        <v>95</v>
      </c>
      <c r="W21" s="2">
        <v>97</v>
      </c>
      <c r="X21" s="2">
        <v>97</v>
      </c>
      <c r="Y21" s="2">
        <v>92</v>
      </c>
    </row>
    <row r="22" spans="1:25" s="2" customFormat="1" x14ac:dyDescent="0.45">
      <c r="A22" s="2" t="s">
        <v>39</v>
      </c>
      <c r="B22" s="2">
        <v>10</v>
      </c>
      <c r="C22" s="2">
        <v>12</v>
      </c>
      <c r="D22" s="2">
        <v>16</v>
      </c>
      <c r="E22" s="2">
        <v>17</v>
      </c>
      <c r="F22" s="2">
        <v>14</v>
      </c>
      <c r="G22" s="2">
        <v>13</v>
      </c>
      <c r="H22" s="2">
        <v>63</v>
      </c>
      <c r="I22" s="2">
        <v>61.199999999999996</v>
      </c>
      <c r="J22" s="2">
        <v>85</v>
      </c>
      <c r="K22" s="2">
        <v>91.174999999999997</v>
      </c>
      <c r="L22" s="2">
        <v>83.9</v>
      </c>
      <c r="M22" s="2">
        <v>88.149999999999991</v>
      </c>
      <c r="N22" s="2">
        <v>23</v>
      </c>
      <c r="O22" s="2">
        <v>35</v>
      </c>
      <c r="P22" s="2">
        <v>32</v>
      </c>
      <c r="Q22" s="2">
        <v>55.02</v>
      </c>
      <c r="R22" s="2">
        <v>59.46</v>
      </c>
      <c r="S22" s="2">
        <v>62.89</v>
      </c>
      <c r="T22" s="2">
        <v>4</v>
      </c>
      <c r="U22" s="2">
        <v>34</v>
      </c>
      <c r="V22" s="2">
        <v>57</v>
      </c>
      <c r="W22" s="2">
        <v>17</v>
      </c>
      <c r="X22" s="2">
        <v>17</v>
      </c>
      <c r="Y22" s="2">
        <v>30</v>
      </c>
    </row>
    <row r="23" spans="1:25" s="2" customFormat="1" x14ac:dyDescent="0.45">
      <c r="A23" s="2" t="s">
        <v>40</v>
      </c>
      <c r="B23" s="2">
        <v>13</v>
      </c>
      <c r="C23" s="2">
        <v>21</v>
      </c>
      <c r="D23" s="2">
        <v>7</v>
      </c>
      <c r="E23" s="2">
        <v>31</v>
      </c>
      <c r="F23" s="2">
        <v>22</v>
      </c>
      <c r="G23" s="2">
        <v>25</v>
      </c>
      <c r="H23" s="2">
        <v>84</v>
      </c>
      <c r="I23" s="2">
        <v>90.5</v>
      </c>
      <c r="J23" s="2">
        <v>85.399999999999991</v>
      </c>
      <c r="K23" s="2">
        <v>84.575000000000003</v>
      </c>
      <c r="L23" s="2">
        <v>90.075000000000003</v>
      </c>
      <c r="M23" s="2">
        <v>90.3</v>
      </c>
      <c r="N23" s="2">
        <v>75</v>
      </c>
      <c r="O23" s="2">
        <v>47</v>
      </c>
      <c r="P23" s="2">
        <v>43</v>
      </c>
      <c r="Q23" s="2">
        <v>71.02</v>
      </c>
      <c r="R23" s="2">
        <v>72.92</v>
      </c>
      <c r="S23" s="2">
        <v>65.83</v>
      </c>
      <c r="T23" s="2">
        <v>88</v>
      </c>
      <c r="U23" s="2">
        <v>69</v>
      </c>
      <c r="V23" s="2">
        <v>66</v>
      </c>
      <c r="W23" s="2">
        <v>79</v>
      </c>
      <c r="X23" s="2">
        <v>79</v>
      </c>
      <c r="Y23" s="2">
        <v>83</v>
      </c>
    </row>
    <row r="24" spans="1:25" s="2" customFormat="1" x14ac:dyDescent="0.45">
      <c r="A24" s="2" t="s">
        <v>41</v>
      </c>
      <c r="B24" s="2">
        <v>17</v>
      </c>
      <c r="C24" s="2">
        <v>15</v>
      </c>
      <c r="D24" s="2">
        <v>12</v>
      </c>
      <c r="E24" s="2">
        <v>17</v>
      </c>
      <c r="F24" s="2">
        <v>8</v>
      </c>
      <c r="G24" s="2">
        <v>7</v>
      </c>
      <c r="H24" s="2">
        <v>62.9</v>
      </c>
      <c r="I24" s="2">
        <v>61.5</v>
      </c>
      <c r="J24" s="2">
        <v>54</v>
      </c>
      <c r="K24" s="2">
        <v>82.075000000000003</v>
      </c>
      <c r="L24" s="2">
        <v>56.825000000000003</v>
      </c>
      <c r="M24" s="2">
        <v>53.849999999999994</v>
      </c>
      <c r="N24" s="2">
        <v>3</v>
      </c>
      <c r="O24" s="2">
        <v>11</v>
      </c>
      <c r="P24" s="2">
        <v>4</v>
      </c>
      <c r="Q24" s="2">
        <v>49.24</v>
      </c>
      <c r="R24" s="2">
        <v>48.2</v>
      </c>
      <c r="S24" s="2">
        <v>45.17</v>
      </c>
      <c r="T24" s="2">
        <v>10</v>
      </c>
      <c r="U24" s="2">
        <v>32.999999999999993</v>
      </c>
      <c r="V24" s="2">
        <v>63</v>
      </c>
      <c r="W24" s="2">
        <v>19</v>
      </c>
      <c r="X24" s="2">
        <v>19</v>
      </c>
      <c r="Y24" s="2">
        <v>30</v>
      </c>
    </row>
    <row r="25" spans="1:25" s="2" customFormat="1" x14ac:dyDescent="0.45">
      <c r="A25" s="2" t="s">
        <v>42</v>
      </c>
      <c r="B25" s="2">
        <v>17</v>
      </c>
      <c r="C25" s="2">
        <v>31</v>
      </c>
      <c r="D25" s="2">
        <v>23</v>
      </c>
      <c r="E25" s="2">
        <v>14</v>
      </c>
      <c r="F25" s="2">
        <v>14</v>
      </c>
      <c r="G25" s="2">
        <v>7</v>
      </c>
      <c r="H25" s="2">
        <v>90.3</v>
      </c>
      <c r="I25" s="2">
        <v>92.9</v>
      </c>
      <c r="J25" s="2">
        <v>78.7</v>
      </c>
      <c r="K25" s="2">
        <v>70.625</v>
      </c>
      <c r="L25" s="2">
        <v>92.374999999999986</v>
      </c>
      <c r="M25" s="2">
        <v>84.25</v>
      </c>
      <c r="N25" s="2">
        <v>25</v>
      </c>
      <c r="O25" s="2">
        <v>10</v>
      </c>
      <c r="P25" s="2">
        <v>26</v>
      </c>
      <c r="Q25" s="2">
        <v>75.16</v>
      </c>
      <c r="R25" s="2">
        <v>64.84</v>
      </c>
      <c r="S25" s="2">
        <v>59.6</v>
      </c>
      <c r="T25" s="2">
        <v>40</v>
      </c>
      <c r="U25" s="2">
        <v>51</v>
      </c>
      <c r="V25" s="2">
        <v>85</v>
      </c>
      <c r="W25" s="2">
        <v>8</v>
      </c>
      <c r="X25" s="2">
        <v>8</v>
      </c>
      <c r="Y25" s="2">
        <v>26</v>
      </c>
    </row>
    <row r="26" spans="1:25" s="2" customFormat="1" x14ac:dyDescent="0.45">
      <c r="A26" s="2" t="s">
        <v>43</v>
      </c>
      <c r="B26" s="2">
        <v>23</v>
      </c>
      <c r="C26" s="2">
        <v>27</v>
      </c>
      <c r="D26" s="2">
        <v>18</v>
      </c>
      <c r="E26" s="2">
        <v>14</v>
      </c>
      <c r="F26" s="2">
        <v>22</v>
      </c>
      <c r="G26" s="2">
        <v>13</v>
      </c>
      <c r="H26" s="2">
        <v>86.9</v>
      </c>
      <c r="I26" s="2">
        <v>74.400000000000006</v>
      </c>
      <c r="J26" s="2">
        <v>71.899999999999991</v>
      </c>
      <c r="K26" s="2">
        <v>93.7</v>
      </c>
      <c r="L26" s="2">
        <v>66.225000000000009</v>
      </c>
      <c r="M26" s="2">
        <v>65.45</v>
      </c>
      <c r="N26" s="2">
        <v>10</v>
      </c>
      <c r="O26" s="2">
        <v>18</v>
      </c>
      <c r="P26" s="2">
        <v>18</v>
      </c>
      <c r="Q26" s="2">
        <v>46.41</v>
      </c>
      <c r="R26" s="2">
        <v>49.81</v>
      </c>
      <c r="S26" s="2">
        <v>52.49</v>
      </c>
      <c r="T26" s="2">
        <v>11</v>
      </c>
      <c r="U26" s="2">
        <v>43.000000000000007</v>
      </c>
      <c r="V26" s="2">
        <v>58</v>
      </c>
      <c r="W26" s="2">
        <v>4</v>
      </c>
      <c r="X26" s="2">
        <v>8</v>
      </c>
      <c r="Y26" s="2">
        <v>55</v>
      </c>
    </row>
    <row r="27" spans="1:25" s="2" customFormat="1" x14ac:dyDescent="0.45">
      <c r="A27" s="2" t="s">
        <v>44</v>
      </c>
      <c r="B27" s="2">
        <v>13</v>
      </c>
      <c r="C27" s="2">
        <v>12</v>
      </c>
      <c r="D27" s="2">
        <v>9</v>
      </c>
      <c r="E27" s="2">
        <v>36</v>
      </c>
      <c r="F27" s="2">
        <v>28</v>
      </c>
      <c r="G27" s="2">
        <v>25</v>
      </c>
      <c r="H27" s="2">
        <v>82.1</v>
      </c>
      <c r="I27" s="2">
        <v>80.100000000000009</v>
      </c>
      <c r="J27" s="2">
        <v>78.100000000000009</v>
      </c>
      <c r="K27" s="2">
        <v>71.75</v>
      </c>
      <c r="L27" s="2">
        <v>92.474999999999994</v>
      </c>
      <c r="M27" s="2">
        <v>86.15</v>
      </c>
      <c r="N27" s="2">
        <v>33</v>
      </c>
      <c r="O27" s="2">
        <v>35</v>
      </c>
      <c r="P27" s="2">
        <v>38</v>
      </c>
      <c r="Q27" s="2">
        <v>60.33</v>
      </c>
      <c r="R27" s="2">
        <v>59.72</v>
      </c>
      <c r="S27" s="2">
        <v>58.06</v>
      </c>
      <c r="T27" s="2">
        <v>48</v>
      </c>
      <c r="U27" s="2">
        <v>55.000000000000007</v>
      </c>
      <c r="V27" s="2">
        <v>81</v>
      </c>
      <c r="W27" s="2">
        <v>33</v>
      </c>
      <c r="X27" s="2">
        <v>33</v>
      </c>
      <c r="Y27" s="2">
        <v>38</v>
      </c>
    </row>
    <row r="28" spans="1:25" s="2" customFormat="1" x14ac:dyDescent="0.45">
      <c r="A28" s="2" t="s">
        <v>45</v>
      </c>
      <c r="B28" s="2">
        <v>4</v>
      </c>
      <c r="C28" s="2">
        <v>4</v>
      </c>
      <c r="D28" s="2">
        <v>9</v>
      </c>
      <c r="E28" s="2">
        <v>19</v>
      </c>
      <c r="F28" s="2">
        <v>19</v>
      </c>
      <c r="G28" s="2">
        <v>19</v>
      </c>
      <c r="H28" s="2">
        <v>97</v>
      </c>
      <c r="I28" s="2">
        <v>92.100000000000009</v>
      </c>
      <c r="J28" s="2">
        <v>91.8</v>
      </c>
      <c r="K28" s="2">
        <v>87.649999999999991</v>
      </c>
      <c r="L28" s="2">
        <v>86.6</v>
      </c>
      <c r="M28" s="2">
        <v>86.875</v>
      </c>
      <c r="N28" s="2">
        <v>30</v>
      </c>
      <c r="O28" s="2">
        <v>56</v>
      </c>
      <c r="P28" s="2">
        <v>60</v>
      </c>
      <c r="Q28" s="2">
        <v>86.08</v>
      </c>
      <c r="R28" s="2">
        <v>85.5</v>
      </c>
      <c r="S28" s="2">
        <v>82.71</v>
      </c>
      <c r="T28" s="2">
        <v>83</v>
      </c>
      <c r="U28" s="2">
        <v>87</v>
      </c>
      <c r="V28" s="2">
        <v>97</v>
      </c>
      <c r="W28" s="2">
        <v>97</v>
      </c>
      <c r="X28" s="2">
        <v>97</v>
      </c>
      <c r="Y28" s="2">
        <v>97</v>
      </c>
    </row>
    <row r="30" spans="1:25" s="4" customFormat="1" ht="114" x14ac:dyDescent="0.45">
      <c r="A30" s="4" t="s">
        <v>46</v>
      </c>
      <c r="B30" s="4" t="s">
        <v>250</v>
      </c>
      <c r="C30" s="4" t="s">
        <v>250</v>
      </c>
      <c r="D30" s="4" t="s">
        <v>250</v>
      </c>
      <c r="E30" s="4" t="s">
        <v>255</v>
      </c>
      <c r="F30" s="4" t="s">
        <v>255</v>
      </c>
      <c r="G30" s="4" t="s">
        <v>255</v>
      </c>
      <c r="H30" s="4" t="s">
        <v>350</v>
      </c>
      <c r="I30" s="4" t="s">
        <v>350</v>
      </c>
      <c r="J30" s="4" t="s">
        <v>350</v>
      </c>
      <c r="K30" s="4" t="s">
        <v>116</v>
      </c>
      <c r="L30" s="4" t="s">
        <v>116</v>
      </c>
      <c r="M30" s="4" t="s">
        <v>116</v>
      </c>
      <c r="N30" s="4" t="s">
        <v>227</v>
      </c>
      <c r="O30" s="4" t="s">
        <v>227</v>
      </c>
      <c r="P30" s="4" t="s">
        <v>227</v>
      </c>
      <c r="Q30" s="4" t="s">
        <v>547</v>
      </c>
      <c r="R30" s="4" t="s">
        <v>547</v>
      </c>
      <c r="S30" s="4" t="s">
        <v>547</v>
      </c>
      <c r="T30" s="4" t="s">
        <v>346</v>
      </c>
      <c r="U30" s="4" t="s">
        <v>346</v>
      </c>
      <c r="V30" s="4" t="s">
        <v>346</v>
      </c>
      <c r="W30" s="4" t="s">
        <v>272</v>
      </c>
      <c r="X30" s="4" t="s">
        <v>272</v>
      </c>
      <c r="Y30" s="4" t="s">
        <v>272</v>
      </c>
    </row>
    <row r="31" spans="1:25" s="4" customFormat="1" ht="28.5" x14ac:dyDescent="0.45">
      <c r="A31" s="4" t="s">
        <v>48</v>
      </c>
      <c r="B31" s="4">
        <v>2022</v>
      </c>
      <c r="C31" s="4">
        <v>2023</v>
      </c>
      <c r="D31" s="4">
        <v>2024</v>
      </c>
      <c r="E31" s="4">
        <v>2022</v>
      </c>
      <c r="F31" s="4">
        <v>2023</v>
      </c>
      <c r="G31" s="4">
        <v>2024</v>
      </c>
      <c r="H31" s="4">
        <v>2022</v>
      </c>
      <c r="I31" s="4">
        <v>2023</v>
      </c>
      <c r="J31" s="4">
        <v>2024</v>
      </c>
      <c r="K31" s="4">
        <v>2022</v>
      </c>
      <c r="L31" s="4">
        <v>2023</v>
      </c>
      <c r="M31" s="4">
        <v>2024</v>
      </c>
      <c r="N31" s="4">
        <v>2022</v>
      </c>
      <c r="O31" s="4">
        <v>2023</v>
      </c>
      <c r="P31" s="4">
        <v>2024</v>
      </c>
      <c r="Q31" s="4">
        <v>2022</v>
      </c>
      <c r="R31" s="4">
        <v>2023</v>
      </c>
      <c r="S31" s="4">
        <v>2024</v>
      </c>
      <c r="T31" s="4">
        <v>2022</v>
      </c>
      <c r="U31" s="4">
        <v>2023</v>
      </c>
      <c r="V31" s="4">
        <v>2024</v>
      </c>
      <c r="W31" s="4">
        <v>2022</v>
      </c>
      <c r="X31" s="4">
        <v>2023</v>
      </c>
      <c r="Y31" s="4">
        <v>2024</v>
      </c>
    </row>
    <row r="32" spans="1:25" s="4" customFormat="1" ht="85.5" x14ac:dyDescent="0.45">
      <c r="A32" s="4" t="s">
        <v>49</v>
      </c>
      <c r="B32" s="4" t="s">
        <v>211</v>
      </c>
      <c r="C32" s="4" t="s">
        <v>214</v>
      </c>
      <c r="D32" s="4" t="s">
        <v>216</v>
      </c>
      <c r="E32" s="4" t="s">
        <v>211</v>
      </c>
      <c r="F32" s="4" t="s">
        <v>214</v>
      </c>
      <c r="G32" s="4" t="s">
        <v>216</v>
      </c>
      <c r="H32" s="4" t="s">
        <v>100</v>
      </c>
      <c r="I32" s="4" t="s">
        <v>119</v>
      </c>
      <c r="J32" s="4" t="s">
        <v>125</v>
      </c>
      <c r="K32" s="4" t="s">
        <v>100</v>
      </c>
      <c r="L32" s="4" t="s">
        <v>119</v>
      </c>
      <c r="M32" s="4" t="s">
        <v>125</v>
      </c>
      <c r="N32" s="4" t="s">
        <v>211</v>
      </c>
      <c r="O32" s="4" t="s">
        <v>214</v>
      </c>
      <c r="P32" s="4" t="s">
        <v>216</v>
      </c>
      <c r="Q32" s="4" t="s">
        <v>192</v>
      </c>
      <c r="R32" s="4" t="s">
        <v>192</v>
      </c>
      <c r="S32" s="4" t="s">
        <v>192</v>
      </c>
      <c r="T32" s="4" t="s">
        <v>211</v>
      </c>
      <c r="U32" s="4" t="s">
        <v>214</v>
      </c>
      <c r="V32" s="4" t="s">
        <v>216</v>
      </c>
      <c r="W32" s="4" t="s">
        <v>211</v>
      </c>
      <c r="X32" s="4" t="s">
        <v>214</v>
      </c>
      <c r="Y32" s="4" t="s">
        <v>216</v>
      </c>
    </row>
    <row r="33" spans="1:25" s="4" customFormat="1" ht="114" x14ac:dyDescent="0.45">
      <c r="A33" s="4" t="s">
        <v>51</v>
      </c>
      <c r="B33" s="4" t="s">
        <v>251</v>
      </c>
      <c r="C33" s="4" t="s">
        <v>251</v>
      </c>
      <c r="D33" s="4" t="s">
        <v>251</v>
      </c>
      <c r="E33" s="4" t="s">
        <v>256</v>
      </c>
      <c r="F33" s="4" t="s">
        <v>256</v>
      </c>
      <c r="G33" s="4" t="s">
        <v>256</v>
      </c>
      <c r="H33" s="4" t="s">
        <v>114</v>
      </c>
      <c r="I33" s="4" t="s">
        <v>114</v>
      </c>
      <c r="J33" s="4" t="s">
        <v>114</v>
      </c>
      <c r="K33" s="4" t="s">
        <v>117</v>
      </c>
      <c r="L33" s="4" t="s">
        <v>117</v>
      </c>
      <c r="M33" s="4" t="s">
        <v>117</v>
      </c>
      <c r="N33" s="4" t="s">
        <v>228</v>
      </c>
      <c r="O33" s="4" t="s">
        <v>228</v>
      </c>
      <c r="P33" s="4" t="s">
        <v>228</v>
      </c>
      <c r="Q33" s="4" t="s">
        <v>300</v>
      </c>
      <c r="R33" s="4" t="s">
        <v>301</v>
      </c>
      <c r="S33" s="4" t="s">
        <v>302</v>
      </c>
      <c r="T33" s="4" t="s">
        <v>265</v>
      </c>
      <c r="U33" s="4" t="s">
        <v>265</v>
      </c>
      <c r="V33" s="4" t="s">
        <v>268</v>
      </c>
      <c r="W33" s="4" t="s">
        <v>273</v>
      </c>
      <c r="X33" s="4" t="s">
        <v>273</v>
      </c>
      <c r="Y33" s="4" t="s">
        <v>273</v>
      </c>
    </row>
    <row r="34" spans="1:25" s="4" customFormat="1" ht="42.75" x14ac:dyDescent="0.45">
      <c r="A34" s="4" t="s">
        <v>58</v>
      </c>
      <c r="B34" s="4" t="s">
        <v>213</v>
      </c>
      <c r="C34" s="4" t="s">
        <v>213</v>
      </c>
      <c r="D34" s="4" t="s">
        <v>213</v>
      </c>
      <c r="E34" s="4" t="s">
        <v>213</v>
      </c>
      <c r="F34" s="4" t="s">
        <v>213</v>
      </c>
      <c r="G34" s="4" t="s">
        <v>213</v>
      </c>
      <c r="H34" s="4" t="s">
        <v>113</v>
      </c>
      <c r="I34" s="4" t="s">
        <v>113</v>
      </c>
      <c r="J34" s="4" t="s">
        <v>113</v>
      </c>
      <c r="K34" s="4" t="s">
        <v>106</v>
      </c>
      <c r="L34" s="4" t="s">
        <v>106</v>
      </c>
      <c r="M34" s="4" t="s">
        <v>106</v>
      </c>
      <c r="N34" s="4" t="s">
        <v>213</v>
      </c>
      <c r="O34" s="4" t="s">
        <v>213</v>
      </c>
      <c r="P34" s="4" t="s">
        <v>213</v>
      </c>
      <c r="Q34" s="4" t="s">
        <v>196</v>
      </c>
      <c r="R34" s="4" t="s">
        <v>196</v>
      </c>
      <c r="S34" s="4" t="s">
        <v>196</v>
      </c>
      <c r="T34" s="4" t="s">
        <v>213</v>
      </c>
      <c r="U34" s="4" t="s">
        <v>213</v>
      </c>
      <c r="V34" s="4" t="s">
        <v>213</v>
      </c>
      <c r="W34" s="4" t="s">
        <v>213</v>
      </c>
      <c r="X34" s="4" t="s">
        <v>213</v>
      </c>
      <c r="Y34" s="4" t="s">
        <v>213</v>
      </c>
    </row>
    <row r="36" spans="1:25" s="1" customFormat="1" x14ac:dyDescent="0.45">
      <c r="A36" s="1" t="s">
        <v>60</v>
      </c>
      <c r="B36" s="1">
        <v>14.074074074074074</v>
      </c>
      <c r="C36" s="1">
        <v>18.25925925925926</v>
      </c>
      <c r="D36" s="1">
        <v>14.25925925925926</v>
      </c>
      <c r="E36" s="1">
        <v>19.25925925925926</v>
      </c>
      <c r="F36" s="1">
        <v>19.37037037037037</v>
      </c>
      <c r="G36" s="1">
        <v>15.666666666666666</v>
      </c>
      <c r="H36" s="1">
        <v>85.018518518518533</v>
      </c>
      <c r="I36" s="1">
        <v>84.892592592592592</v>
      </c>
      <c r="J36" s="1">
        <v>84.003703703703707</v>
      </c>
      <c r="K36" s="1">
        <v>85.742592592592587</v>
      </c>
      <c r="L36" s="1">
        <v>84.563888888888883</v>
      </c>
      <c r="M36" s="1">
        <v>84.094444444444463</v>
      </c>
      <c r="N36" s="1">
        <v>38.407407407407405</v>
      </c>
      <c r="O36" s="1">
        <v>34.592592592592595</v>
      </c>
      <c r="P36" s="1">
        <v>36.592592592592595</v>
      </c>
      <c r="Q36" s="1">
        <v>64.736296296296288</v>
      </c>
      <c r="R36" s="1">
        <v>63.849259259259256</v>
      </c>
      <c r="S36" s="1">
        <v>62.445555555555558</v>
      </c>
      <c r="T36" s="1">
        <v>49.555555555555557</v>
      </c>
      <c r="U36" s="1">
        <v>56.222222222222221</v>
      </c>
      <c r="V36" s="1">
        <v>75.444444444444443</v>
      </c>
      <c r="W36" s="1">
        <v>50.74074074074074</v>
      </c>
      <c r="X36" s="1">
        <v>49.962962962962962</v>
      </c>
      <c r="Y36" s="1">
        <v>58.592592592592595</v>
      </c>
    </row>
    <row r="37" spans="1:25" s="1" customFormat="1" x14ac:dyDescent="0.45">
      <c r="A37" s="1" t="s">
        <v>61</v>
      </c>
      <c r="B37" s="1">
        <v>10.332644035460275</v>
      </c>
      <c r="C37" s="1">
        <v>11.487761355836955</v>
      </c>
      <c r="D37" s="1">
        <v>7.9207254552781805</v>
      </c>
      <c r="E37" s="1">
        <v>9.0238683185316599</v>
      </c>
      <c r="F37" s="1">
        <v>9.2409962339572118</v>
      </c>
      <c r="G37" s="1">
        <v>8.4534926782684607</v>
      </c>
      <c r="H37" s="1">
        <v>13.125314268385006</v>
      </c>
      <c r="I37" s="1">
        <v>13.638630822492859</v>
      </c>
      <c r="J37" s="1">
        <v>13.853671590023179</v>
      </c>
      <c r="K37" s="1">
        <v>7.67055375726029</v>
      </c>
      <c r="L37" s="1">
        <v>9.0299164462159425</v>
      </c>
      <c r="M37" s="1">
        <v>9.5360180906726644</v>
      </c>
      <c r="N37" s="1">
        <v>26.29164719546328</v>
      </c>
      <c r="O37" s="1">
        <v>19.639558312555064</v>
      </c>
      <c r="P37" s="1">
        <v>20.42294949552748</v>
      </c>
      <c r="Q37" s="1">
        <v>15.761054520594092</v>
      </c>
      <c r="R37" s="1">
        <v>14.09269121154813</v>
      </c>
      <c r="S37" s="1">
        <v>14.363906510988246</v>
      </c>
      <c r="T37" s="1">
        <v>26.563904563166648</v>
      </c>
      <c r="U37" s="1">
        <v>19.541540237959623</v>
      </c>
      <c r="V37" s="1">
        <v>20.660875946382198</v>
      </c>
      <c r="W37" s="1">
        <v>33.103093734797881</v>
      </c>
      <c r="X37" s="1">
        <v>32.772504283881588</v>
      </c>
      <c r="Y37" s="1">
        <v>26.940474639270445</v>
      </c>
    </row>
    <row r="38" spans="1:25" s="1" customFormat="1" x14ac:dyDescent="0.45">
      <c r="A38" s="1" t="s">
        <v>62</v>
      </c>
      <c r="B38" s="1">
        <v>66.667000000000002</v>
      </c>
      <c r="C38" s="1">
        <v>66.667000000000002</v>
      </c>
      <c r="D38" s="1">
        <v>66.667000000000002</v>
      </c>
      <c r="E38" s="1">
        <v>66.667000000000002</v>
      </c>
      <c r="F38" s="1">
        <v>66.667000000000002</v>
      </c>
      <c r="G38" s="1">
        <v>66.667000000000002</v>
      </c>
      <c r="H38" s="1">
        <v>91.581175652711039</v>
      </c>
      <c r="I38" s="1">
        <v>91.711908003839028</v>
      </c>
      <c r="J38" s="1">
        <v>90.930539498715291</v>
      </c>
      <c r="K38" s="1">
        <v>89.577869471222726</v>
      </c>
      <c r="L38" s="1">
        <v>89.078847111996851</v>
      </c>
      <c r="M38" s="1">
        <v>88.862453489780791</v>
      </c>
      <c r="N38" s="1">
        <v>66.667000000000002</v>
      </c>
      <c r="O38" s="1">
        <v>66.667000000000002</v>
      </c>
      <c r="P38" s="1">
        <v>66.667000000000002</v>
      </c>
      <c r="Q38" s="1">
        <v>72.616823556593332</v>
      </c>
      <c r="R38" s="1">
        <v>70.89560486503332</v>
      </c>
      <c r="S38" s="1">
        <v>69.62750881104968</v>
      </c>
      <c r="T38" s="1">
        <v>66.667000000000002</v>
      </c>
      <c r="U38" s="1">
        <v>66.667000000000002</v>
      </c>
      <c r="V38" s="1">
        <v>66.667000000000002</v>
      </c>
      <c r="W38" s="1">
        <v>66.667000000000002</v>
      </c>
      <c r="X38" s="1">
        <v>66.667000000000002</v>
      </c>
      <c r="Y38" s="1">
        <v>66.667000000000002</v>
      </c>
    </row>
    <row r="39" spans="1:25" s="1" customFormat="1" x14ac:dyDescent="0.45">
      <c r="A39" s="1" t="s">
        <v>63</v>
      </c>
      <c r="B39" s="1">
        <v>33.332999999999998</v>
      </c>
      <c r="C39" s="1">
        <v>33.332999999999998</v>
      </c>
      <c r="D39" s="1">
        <v>33.332999999999998</v>
      </c>
      <c r="E39" s="1">
        <v>33.332999999999998</v>
      </c>
      <c r="F39" s="1">
        <v>33.332999999999998</v>
      </c>
      <c r="G39" s="1">
        <v>33.332999999999998</v>
      </c>
      <c r="H39" s="1">
        <v>78.455861384326028</v>
      </c>
      <c r="I39" s="1">
        <v>78.073277181346157</v>
      </c>
      <c r="J39" s="1">
        <v>77.076867908692122</v>
      </c>
      <c r="K39" s="1">
        <v>81.907315713962447</v>
      </c>
      <c r="L39" s="1">
        <v>80.048930665780915</v>
      </c>
      <c r="M39" s="1">
        <v>79.326435399108135</v>
      </c>
      <c r="N39" s="1">
        <v>33.332999999999998</v>
      </c>
      <c r="O39" s="1">
        <v>33.332999999999998</v>
      </c>
      <c r="P39" s="1">
        <v>33.332999999999998</v>
      </c>
      <c r="Q39" s="1">
        <v>56.855769035999245</v>
      </c>
      <c r="R39" s="1">
        <v>56.802913653485192</v>
      </c>
      <c r="S39" s="1">
        <v>55.263602300061436</v>
      </c>
      <c r="T39" s="1">
        <v>33.332999999999998</v>
      </c>
      <c r="U39" s="1">
        <v>33.332999999999998</v>
      </c>
      <c r="V39" s="1">
        <v>33.332999999999998</v>
      </c>
      <c r="W39" s="1">
        <v>33.332999999999998</v>
      </c>
      <c r="X39" s="1">
        <v>33.332999999999998</v>
      </c>
      <c r="Y39" s="1">
        <v>33.332999999999998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7F3A-3043-4BE8-887C-9EB5F42AA5F5}">
  <dimension ref="A1:AB39"/>
  <sheetViews>
    <sheetView workbookViewId="0"/>
  </sheetViews>
  <sheetFormatPr baseColWidth="10" defaultRowHeight="14.25" x14ac:dyDescent="0.45"/>
  <sheetData>
    <row r="1" spans="1:28" s="3" customFormat="1" ht="57" x14ac:dyDescent="0.45">
      <c r="A1" s="3" t="s">
        <v>0</v>
      </c>
      <c r="B1" s="3" t="s">
        <v>330</v>
      </c>
      <c r="C1" s="3" t="s">
        <v>331</v>
      </c>
      <c r="D1" s="3" t="s">
        <v>332</v>
      </c>
      <c r="E1" s="3" t="s">
        <v>181</v>
      </c>
      <c r="F1" s="3" t="s">
        <v>159</v>
      </c>
      <c r="G1" s="3" t="s">
        <v>182</v>
      </c>
      <c r="H1" s="3" t="s">
        <v>183</v>
      </c>
      <c r="I1" s="3" t="s">
        <v>186</v>
      </c>
      <c r="J1" s="3" t="s">
        <v>187</v>
      </c>
      <c r="K1" s="3" t="s">
        <v>303</v>
      </c>
      <c r="L1" s="3" t="s">
        <v>304</v>
      </c>
      <c r="M1" s="3" t="s">
        <v>305</v>
      </c>
      <c r="N1" s="3" t="s">
        <v>355</v>
      </c>
      <c r="O1" s="3" t="s">
        <v>356</v>
      </c>
      <c r="P1" s="3" t="s">
        <v>354</v>
      </c>
      <c r="Q1" s="3" t="s">
        <v>282</v>
      </c>
      <c r="R1" s="3" t="s">
        <v>284</v>
      </c>
      <c r="S1" s="3" t="s">
        <v>285</v>
      </c>
      <c r="T1" s="3" t="s">
        <v>286</v>
      </c>
      <c r="U1" s="3" t="s">
        <v>288</v>
      </c>
      <c r="V1" s="3" t="s">
        <v>289</v>
      </c>
      <c r="W1" s="3" t="s">
        <v>329</v>
      </c>
      <c r="X1" s="3" t="s">
        <v>239</v>
      </c>
      <c r="Y1" s="3" t="s">
        <v>241</v>
      </c>
      <c r="Z1" s="3" t="s">
        <v>242</v>
      </c>
      <c r="AA1" s="3" t="s">
        <v>312</v>
      </c>
      <c r="AB1" s="3" t="s">
        <v>313</v>
      </c>
    </row>
    <row r="2" spans="1:28" s="1" customFormat="1" x14ac:dyDescent="0.45">
      <c r="A2" s="1" t="s">
        <v>19</v>
      </c>
      <c r="B2" s="1">
        <v>73.328292516371192</v>
      </c>
      <c r="C2" s="1">
        <v>69.730835613555314</v>
      </c>
      <c r="D2" s="1">
        <v>70.100147138034998</v>
      </c>
      <c r="E2" s="1">
        <v>72.905848721376003</v>
      </c>
      <c r="F2" s="1">
        <v>73.007662378688934</v>
      </c>
      <c r="G2" s="1">
        <v>72.179940614415401</v>
      </c>
      <c r="H2" s="1">
        <v>84.657942053864602</v>
      </c>
      <c r="I2" s="1">
        <v>84.10658528137256</v>
      </c>
      <c r="J2" s="1">
        <v>83.406636415108707</v>
      </c>
      <c r="K2" s="1">
        <v>74</v>
      </c>
      <c r="L2" s="1">
        <v>74.3</v>
      </c>
      <c r="M2" s="1">
        <v>73.5</v>
      </c>
      <c r="N2" s="1">
        <v>63</v>
      </c>
      <c r="O2" s="1">
        <v>79</v>
      </c>
      <c r="P2" s="1">
        <v>64</v>
      </c>
      <c r="Q2" s="1">
        <v>42</v>
      </c>
      <c r="R2" s="1">
        <v>39</v>
      </c>
      <c r="S2" s="1">
        <v>37</v>
      </c>
      <c r="T2" s="1">
        <v>42</v>
      </c>
      <c r="U2" s="1">
        <v>50</v>
      </c>
      <c r="V2" s="1">
        <v>40</v>
      </c>
      <c r="W2" s="1">
        <v>44.44</v>
      </c>
      <c r="X2" s="1">
        <v>50</v>
      </c>
      <c r="Y2" s="1">
        <v>53</v>
      </c>
      <c r="Z2" s="1">
        <v>49</v>
      </c>
      <c r="AA2" s="1">
        <v>63.33</v>
      </c>
      <c r="AB2" s="1">
        <v>64.680000000000007</v>
      </c>
    </row>
    <row r="3" spans="1:28" s="1" customFormat="1" x14ac:dyDescent="0.45">
      <c r="A3" s="1" t="s">
        <v>20</v>
      </c>
      <c r="B3" s="1">
        <v>78.067730539341397</v>
      </c>
      <c r="C3" s="1">
        <v>76.846589300756861</v>
      </c>
      <c r="D3" s="1">
        <v>78.707618443982298</v>
      </c>
      <c r="E3" s="1">
        <v>84.412317767594601</v>
      </c>
      <c r="F3" s="1">
        <v>86.185659363551338</v>
      </c>
      <c r="G3" s="1">
        <v>86.166810140325907</v>
      </c>
      <c r="H3" s="1">
        <v>85.413038314511397</v>
      </c>
      <c r="I3" s="1">
        <v>86.009824620313807</v>
      </c>
      <c r="J3" s="1">
        <v>89.363520157493298</v>
      </c>
      <c r="K3" s="1">
        <v>79.600000000000009</v>
      </c>
      <c r="L3" s="1">
        <v>79.3</v>
      </c>
      <c r="M3" s="1">
        <v>77.3</v>
      </c>
      <c r="N3" s="1">
        <v>75</v>
      </c>
      <c r="O3" s="1">
        <v>75</v>
      </c>
      <c r="P3" s="1">
        <v>83</v>
      </c>
      <c r="Q3" s="1">
        <v>46</v>
      </c>
      <c r="R3" s="1">
        <v>33</v>
      </c>
      <c r="S3" s="1">
        <v>48</v>
      </c>
      <c r="T3" s="1">
        <v>50</v>
      </c>
      <c r="U3" s="1">
        <v>50</v>
      </c>
      <c r="V3" s="1">
        <v>50</v>
      </c>
      <c r="W3" s="1">
        <v>61.105000000000004</v>
      </c>
      <c r="X3" s="1">
        <v>67</v>
      </c>
      <c r="Y3" s="1">
        <v>53</v>
      </c>
      <c r="Z3" s="1">
        <v>63</v>
      </c>
      <c r="AA3" s="1">
        <v>54.23</v>
      </c>
      <c r="AB3" s="1">
        <v>59.39</v>
      </c>
    </row>
    <row r="4" spans="1:28" s="1" customFormat="1" x14ac:dyDescent="0.45">
      <c r="A4" s="1" t="s">
        <v>21</v>
      </c>
      <c r="B4" s="1">
        <v>58.843307280848599</v>
      </c>
      <c r="C4" s="1">
        <v>58.57213994266214</v>
      </c>
      <c r="D4" s="1">
        <v>57.976248949095599</v>
      </c>
      <c r="E4" s="1">
        <v>60.407044247828601</v>
      </c>
      <c r="F4" s="1">
        <v>60.731254721575766</v>
      </c>
      <c r="G4" s="1">
        <v>60.207706050074307</v>
      </c>
      <c r="H4" s="1">
        <v>73.276389816160304</v>
      </c>
      <c r="I4" s="1">
        <v>76.182343550123775</v>
      </c>
      <c r="J4" s="1">
        <v>80.318334261399798</v>
      </c>
      <c r="K4" s="1">
        <v>71.5</v>
      </c>
      <c r="L4" s="1">
        <v>72.3</v>
      </c>
      <c r="M4" s="1">
        <v>70.599999999999994</v>
      </c>
      <c r="N4" s="1">
        <v>38</v>
      </c>
      <c r="O4" s="1">
        <v>25</v>
      </c>
      <c r="P4" s="1">
        <v>47</v>
      </c>
      <c r="Q4" s="1">
        <v>33</v>
      </c>
      <c r="R4" s="1">
        <v>28</v>
      </c>
      <c r="S4" s="1">
        <v>28</v>
      </c>
      <c r="T4" s="1">
        <v>36</v>
      </c>
      <c r="U4" s="1">
        <v>36</v>
      </c>
      <c r="V4" s="1">
        <v>25</v>
      </c>
      <c r="W4" s="1">
        <v>49.99499999999999</v>
      </c>
      <c r="X4" s="1">
        <v>30</v>
      </c>
      <c r="Y4" s="1">
        <v>30</v>
      </c>
      <c r="Z4" s="1">
        <v>33</v>
      </c>
      <c r="AA4" s="1">
        <v>31.18</v>
      </c>
      <c r="AB4" s="1">
        <v>35.520000000000003</v>
      </c>
    </row>
    <row r="5" spans="1:28" s="1" customFormat="1" x14ac:dyDescent="0.45">
      <c r="A5" s="1" t="s">
        <v>22</v>
      </c>
      <c r="B5" s="1">
        <v>59.344110198326405</v>
      </c>
      <c r="C5" s="1">
        <v>61.082490657409949</v>
      </c>
      <c r="D5" s="1">
        <v>61.846422353524403</v>
      </c>
      <c r="E5" s="1">
        <v>58.242926502939994</v>
      </c>
      <c r="F5" s="1">
        <v>56.115452472500337</v>
      </c>
      <c r="G5" s="1">
        <v>56.174187655623399</v>
      </c>
      <c r="H5" s="1">
        <v>72.024634523691702</v>
      </c>
      <c r="I5" s="1">
        <v>73.155751029759713</v>
      </c>
      <c r="J5" s="1">
        <v>75.213129232798508</v>
      </c>
      <c r="K5" s="1">
        <v>73</v>
      </c>
      <c r="L5" s="1">
        <v>72.3</v>
      </c>
      <c r="M5" s="1">
        <v>72.8</v>
      </c>
      <c r="N5" s="1">
        <v>63</v>
      </c>
      <c r="O5" s="1">
        <v>46</v>
      </c>
      <c r="P5" s="1">
        <v>47</v>
      </c>
      <c r="Q5" s="1">
        <v>25</v>
      </c>
      <c r="R5" s="1">
        <v>21</v>
      </c>
      <c r="S5" s="1">
        <v>15</v>
      </c>
      <c r="T5" s="1">
        <v>44</v>
      </c>
      <c r="U5" s="1">
        <v>61</v>
      </c>
      <c r="V5" s="1">
        <v>77</v>
      </c>
      <c r="W5" s="1">
        <v>55.55</v>
      </c>
      <c r="X5" s="1">
        <v>33</v>
      </c>
      <c r="Y5" s="1">
        <v>33</v>
      </c>
      <c r="Z5" s="1">
        <v>40</v>
      </c>
      <c r="AA5" s="1">
        <v>63.37</v>
      </c>
      <c r="AB5" s="1">
        <v>58.95</v>
      </c>
    </row>
    <row r="6" spans="1:28" s="1" customFormat="1" x14ac:dyDescent="0.45">
      <c r="A6" s="1" t="s">
        <v>23</v>
      </c>
      <c r="B6" s="1">
        <v>61.120503581115806</v>
      </c>
      <c r="C6" s="1">
        <v>61.192947603763628</v>
      </c>
      <c r="D6" s="1">
        <v>63.489128565451701</v>
      </c>
      <c r="E6" s="1">
        <v>65.59957982268881</v>
      </c>
      <c r="F6" s="1">
        <v>62.10410205010669</v>
      </c>
      <c r="G6" s="1">
        <v>58.059740016817493</v>
      </c>
      <c r="H6" s="1">
        <v>64.320464707689297</v>
      </c>
      <c r="I6" s="1">
        <v>67.841962416893963</v>
      </c>
      <c r="J6" s="1">
        <v>73.648562600166798</v>
      </c>
      <c r="K6" s="1">
        <v>67.800000000000011</v>
      </c>
      <c r="L6" s="1">
        <v>70.5</v>
      </c>
      <c r="M6" s="1">
        <v>70.599999999999994</v>
      </c>
      <c r="N6" s="1">
        <v>35</v>
      </c>
      <c r="O6" s="1">
        <v>42</v>
      </c>
      <c r="P6" s="1">
        <v>8</v>
      </c>
      <c r="Q6" s="1">
        <v>35</v>
      </c>
      <c r="R6" s="1">
        <v>24</v>
      </c>
      <c r="S6" s="1">
        <v>21</v>
      </c>
      <c r="T6" s="1">
        <v>17</v>
      </c>
      <c r="U6" s="1">
        <v>11</v>
      </c>
      <c r="V6" s="1">
        <v>21</v>
      </c>
      <c r="W6" s="1">
        <v>44.44</v>
      </c>
      <c r="X6" s="1">
        <v>40</v>
      </c>
      <c r="Y6" s="1">
        <v>40</v>
      </c>
      <c r="Z6" s="1">
        <v>19</v>
      </c>
      <c r="AA6" s="1">
        <v>50.21</v>
      </c>
      <c r="AB6" s="1">
        <v>49.46</v>
      </c>
    </row>
    <row r="7" spans="1:28" s="1" customFormat="1" x14ac:dyDescent="0.45">
      <c r="A7" s="1" t="s">
        <v>24</v>
      </c>
      <c r="B7" s="1">
        <v>72.250400718583293</v>
      </c>
      <c r="C7" s="1">
        <v>71.799084140479692</v>
      </c>
      <c r="D7" s="1">
        <v>70.915386573467401</v>
      </c>
      <c r="E7" s="1">
        <v>77.724884743754501</v>
      </c>
      <c r="F7" s="1">
        <v>78.775667421179605</v>
      </c>
      <c r="G7" s="1">
        <v>79.37666730819501</v>
      </c>
      <c r="H7" s="1">
        <v>74.068538370433998</v>
      </c>
      <c r="I7" s="1">
        <v>72.729817491719047</v>
      </c>
      <c r="J7" s="1">
        <v>75.422716663568195</v>
      </c>
      <c r="K7" s="1">
        <v>68.5</v>
      </c>
      <c r="L7" s="1">
        <v>68.400000000000006</v>
      </c>
      <c r="M7" s="1">
        <v>68.600000000000009</v>
      </c>
      <c r="N7" s="1">
        <v>67</v>
      </c>
      <c r="O7" s="1">
        <v>67</v>
      </c>
      <c r="P7" s="1">
        <v>64</v>
      </c>
      <c r="Q7" s="1">
        <v>75</v>
      </c>
      <c r="R7" s="1">
        <v>39</v>
      </c>
      <c r="S7" s="1">
        <v>58</v>
      </c>
      <c r="T7" s="1">
        <v>8</v>
      </c>
      <c r="U7" s="1">
        <v>3</v>
      </c>
      <c r="V7" s="1">
        <v>3</v>
      </c>
      <c r="W7" s="1">
        <v>55.55</v>
      </c>
      <c r="X7" s="1">
        <v>33</v>
      </c>
      <c r="Y7" s="1">
        <v>50</v>
      </c>
      <c r="Z7" s="1">
        <v>50</v>
      </c>
      <c r="AA7" s="1">
        <v>59.69</v>
      </c>
      <c r="AB7" s="1">
        <v>69.11</v>
      </c>
    </row>
    <row r="8" spans="1:28" s="1" customFormat="1" x14ac:dyDescent="0.45">
      <c r="A8" s="1" t="s">
        <v>25</v>
      </c>
      <c r="B8" s="1">
        <v>78.420420338719097</v>
      </c>
      <c r="C8" s="1">
        <v>80.252432709224891</v>
      </c>
      <c r="D8" s="1">
        <v>84.264899481341502</v>
      </c>
      <c r="E8" s="1">
        <v>90.1929846743447</v>
      </c>
      <c r="F8" s="1">
        <v>88.321579641666844</v>
      </c>
      <c r="G8" s="1">
        <v>88.814711897638404</v>
      </c>
      <c r="H8" s="1">
        <v>94.122000146566293</v>
      </c>
      <c r="I8" s="1">
        <v>93.808747940747267</v>
      </c>
      <c r="J8" s="1">
        <v>94.414514164797907</v>
      </c>
      <c r="K8" s="1">
        <v>78</v>
      </c>
      <c r="L8" s="1">
        <v>78.900000000000006</v>
      </c>
      <c r="M8" s="1">
        <v>79.100000000000009</v>
      </c>
      <c r="N8" s="1">
        <v>83</v>
      </c>
      <c r="O8" s="1">
        <v>97</v>
      </c>
      <c r="P8" s="1">
        <v>56</v>
      </c>
      <c r="Q8" s="1">
        <v>54</v>
      </c>
      <c r="R8" s="1">
        <v>53</v>
      </c>
      <c r="S8" s="1">
        <v>69</v>
      </c>
      <c r="T8" s="1">
        <v>61</v>
      </c>
      <c r="U8" s="1">
        <v>79</v>
      </c>
      <c r="V8" s="1">
        <v>77</v>
      </c>
      <c r="W8" s="1">
        <v>83.324999999999989</v>
      </c>
      <c r="X8" s="1">
        <v>33</v>
      </c>
      <c r="Y8" s="1">
        <v>97</v>
      </c>
      <c r="Z8" s="1">
        <v>90</v>
      </c>
      <c r="AA8" s="1">
        <v>68.650000000000006</v>
      </c>
      <c r="AB8" s="1">
        <v>69.62</v>
      </c>
    </row>
    <row r="9" spans="1:28" s="1" customFormat="1" x14ac:dyDescent="0.45">
      <c r="A9" s="1" t="s">
        <v>26</v>
      </c>
      <c r="B9" s="1">
        <v>82.437687717721602</v>
      </c>
      <c r="C9" s="1">
        <v>82.619345220592649</v>
      </c>
      <c r="D9" s="1">
        <v>81.492389580367103</v>
      </c>
      <c r="E9" s="1">
        <v>72.7862664959124</v>
      </c>
      <c r="F9" s="1">
        <v>68.056442717046323</v>
      </c>
      <c r="G9" s="1">
        <v>68.371893080784503</v>
      </c>
      <c r="H9" s="1">
        <v>84.015795363664296</v>
      </c>
      <c r="I9" s="1">
        <v>86.765459082931301</v>
      </c>
      <c r="J9" s="1">
        <v>90.858335891609798</v>
      </c>
      <c r="K9" s="1">
        <v>78.2</v>
      </c>
      <c r="L9" s="1">
        <v>77.400000000000006</v>
      </c>
      <c r="M9" s="1">
        <v>79.900000000000006</v>
      </c>
      <c r="N9" s="1">
        <v>75</v>
      </c>
      <c r="O9" s="1">
        <v>71</v>
      </c>
      <c r="P9" s="1">
        <v>56</v>
      </c>
      <c r="Q9" s="1">
        <v>61</v>
      </c>
      <c r="R9" s="1">
        <v>78</v>
      </c>
      <c r="S9" s="1">
        <v>72</v>
      </c>
      <c r="T9" s="1">
        <v>29</v>
      </c>
      <c r="U9" s="1">
        <v>31</v>
      </c>
      <c r="V9" s="1">
        <v>35</v>
      </c>
      <c r="W9" s="1">
        <v>77.77</v>
      </c>
      <c r="X9" s="1">
        <v>53</v>
      </c>
      <c r="Y9" s="1">
        <v>93</v>
      </c>
      <c r="Z9" s="1">
        <v>90</v>
      </c>
      <c r="AA9" s="1">
        <v>56.37</v>
      </c>
      <c r="AB9" s="1">
        <v>62.61</v>
      </c>
    </row>
    <row r="10" spans="1:28" s="1" customFormat="1" x14ac:dyDescent="0.45">
      <c r="A10" s="1" t="s">
        <v>27</v>
      </c>
      <c r="B10" s="1">
        <v>84.304042288944402</v>
      </c>
      <c r="C10" s="1">
        <v>83.767425126022403</v>
      </c>
      <c r="D10" s="1">
        <v>82.272177239153095</v>
      </c>
      <c r="E10" s="1">
        <v>87.222208571586307</v>
      </c>
      <c r="F10" s="1">
        <v>82.8253043540508</v>
      </c>
      <c r="G10" s="1">
        <v>82.531165898129998</v>
      </c>
      <c r="H10" s="1">
        <v>92.658466067968703</v>
      </c>
      <c r="I10" s="1">
        <v>85.35927089618859</v>
      </c>
      <c r="J10" s="1">
        <v>86.974785077624901</v>
      </c>
      <c r="K10" s="1">
        <v>86.3</v>
      </c>
      <c r="L10" s="1">
        <v>87.5</v>
      </c>
      <c r="M10" s="1">
        <v>87.9</v>
      </c>
      <c r="N10" s="1">
        <v>83</v>
      </c>
      <c r="O10" s="1">
        <v>79</v>
      </c>
      <c r="P10" s="1">
        <v>60</v>
      </c>
      <c r="Q10" s="1">
        <v>47</v>
      </c>
      <c r="R10" s="1">
        <v>54</v>
      </c>
      <c r="S10" s="1">
        <v>64</v>
      </c>
      <c r="T10" s="1">
        <v>61</v>
      </c>
      <c r="U10" s="1">
        <v>61</v>
      </c>
      <c r="V10" s="1">
        <v>67</v>
      </c>
      <c r="W10" s="1">
        <v>88.88</v>
      </c>
      <c r="X10" s="1">
        <v>93</v>
      </c>
      <c r="Y10" s="1">
        <v>97</v>
      </c>
      <c r="Z10" s="1">
        <v>88</v>
      </c>
      <c r="AA10" s="1">
        <v>79.180000000000007</v>
      </c>
      <c r="AB10" s="1">
        <v>81.99</v>
      </c>
    </row>
    <row r="11" spans="1:28" s="1" customFormat="1" x14ac:dyDescent="0.45">
      <c r="A11" s="1" t="s">
        <v>28</v>
      </c>
      <c r="B11" s="1">
        <v>65.567298103285495</v>
      </c>
      <c r="C11" s="1">
        <v>65.623876936366301</v>
      </c>
      <c r="D11" s="1">
        <v>62.749844910881606</v>
      </c>
      <c r="E11" s="1">
        <v>67.897078265083692</v>
      </c>
      <c r="F11" s="1">
        <v>66.086988526620942</v>
      </c>
      <c r="G11" s="1">
        <v>66.531728602762399</v>
      </c>
      <c r="H11" s="1">
        <v>86.907842372409405</v>
      </c>
      <c r="I11" s="1">
        <v>87.778770553443223</v>
      </c>
      <c r="J11" s="1">
        <v>89.650789807590698</v>
      </c>
      <c r="K11" s="1">
        <v>75.599999999999994</v>
      </c>
      <c r="L11" s="1">
        <v>78.100000000000009</v>
      </c>
      <c r="M11" s="1">
        <v>76.5</v>
      </c>
      <c r="N11" s="1">
        <v>83</v>
      </c>
      <c r="O11" s="1">
        <v>75</v>
      </c>
      <c r="P11" s="1">
        <v>58</v>
      </c>
      <c r="Q11" s="1">
        <v>71</v>
      </c>
      <c r="R11" s="1">
        <v>78</v>
      </c>
      <c r="S11" s="1">
        <v>46</v>
      </c>
      <c r="T11" s="1">
        <v>56</v>
      </c>
      <c r="U11" s="1">
        <v>61</v>
      </c>
      <c r="V11" s="1">
        <v>69</v>
      </c>
      <c r="W11" s="1">
        <v>61.105000000000004</v>
      </c>
      <c r="X11" s="1">
        <v>70</v>
      </c>
      <c r="Y11" s="1">
        <v>77</v>
      </c>
      <c r="Z11" s="1">
        <v>58</v>
      </c>
      <c r="AA11" s="1">
        <v>61.96</v>
      </c>
      <c r="AB11" s="1">
        <v>59.67</v>
      </c>
    </row>
    <row r="12" spans="1:28" s="1" customFormat="1" x14ac:dyDescent="0.45">
      <c r="A12" s="1" t="s">
        <v>29</v>
      </c>
      <c r="B12" s="1">
        <v>77.698401394977907</v>
      </c>
      <c r="C12" s="1">
        <v>77.16258501770595</v>
      </c>
      <c r="D12" s="1">
        <v>78.295479138533096</v>
      </c>
      <c r="E12" s="1">
        <v>93.256640824274996</v>
      </c>
      <c r="F12" s="1">
        <v>88.781233264880441</v>
      </c>
      <c r="G12" s="1">
        <v>88.814711897638404</v>
      </c>
      <c r="H12" s="1">
        <v>90.128026694979397</v>
      </c>
      <c r="I12" s="1">
        <v>89.105347273292679</v>
      </c>
      <c r="J12" s="1">
        <v>89.581403582043492</v>
      </c>
      <c r="K12" s="1">
        <v>81.5</v>
      </c>
      <c r="L12" s="1">
        <v>81</v>
      </c>
      <c r="M12" s="1">
        <v>80.300000000000011</v>
      </c>
      <c r="N12" s="1">
        <v>75</v>
      </c>
      <c r="O12" s="1">
        <v>75</v>
      </c>
      <c r="P12" s="1">
        <v>97</v>
      </c>
      <c r="Q12" s="1">
        <v>65</v>
      </c>
      <c r="R12" s="1">
        <v>57</v>
      </c>
      <c r="S12" s="1">
        <v>70</v>
      </c>
      <c r="T12" s="1">
        <v>61</v>
      </c>
      <c r="U12" s="1">
        <v>24</v>
      </c>
      <c r="V12" s="1">
        <v>37</v>
      </c>
      <c r="W12" s="1">
        <v>72.215000000000003</v>
      </c>
      <c r="X12" s="1">
        <v>43</v>
      </c>
      <c r="Y12" s="1">
        <v>40</v>
      </c>
      <c r="Z12" s="1">
        <v>48</v>
      </c>
      <c r="AA12" s="1">
        <v>48.92</v>
      </c>
      <c r="AB12" s="1">
        <v>52.22</v>
      </c>
    </row>
    <row r="13" spans="1:28" s="1" customFormat="1" x14ac:dyDescent="0.45">
      <c r="A13" s="1" t="s">
        <v>30</v>
      </c>
      <c r="B13" s="1">
        <v>57.232513828755707</v>
      </c>
      <c r="C13" s="1">
        <v>57.914036491667972</v>
      </c>
      <c r="D13" s="1">
        <v>56.972558308236096</v>
      </c>
      <c r="E13" s="1">
        <v>69.401629372227106</v>
      </c>
      <c r="F13" s="1">
        <v>63.748341551681712</v>
      </c>
      <c r="G13" s="1">
        <v>65.914501280490896</v>
      </c>
      <c r="H13" s="1">
        <v>72.197779407297006</v>
      </c>
      <c r="I13" s="1">
        <v>72.150604124696173</v>
      </c>
      <c r="J13" s="1">
        <v>75.814654435032907</v>
      </c>
      <c r="K13" s="1">
        <v>69.3</v>
      </c>
      <c r="L13" s="1">
        <v>71.399999999999991</v>
      </c>
      <c r="M13" s="1">
        <v>70.899999999999991</v>
      </c>
      <c r="N13" s="1">
        <v>75</v>
      </c>
      <c r="O13" s="1">
        <v>83</v>
      </c>
      <c r="P13" s="1">
        <v>36</v>
      </c>
      <c r="Q13" s="1">
        <v>21</v>
      </c>
      <c r="R13" s="1">
        <v>25</v>
      </c>
      <c r="S13" s="1">
        <v>24</v>
      </c>
      <c r="T13" s="1">
        <v>17</v>
      </c>
      <c r="U13" s="1">
        <v>28</v>
      </c>
      <c r="V13" s="1">
        <v>33</v>
      </c>
      <c r="W13" s="1">
        <v>55.55</v>
      </c>
      <c r="X13" s="1">
        <v>33</v>
      </c>
      <c r="Y13" s="1">
        <v>47</v>
      </c>
      <c r="Z13" s="1">
        <v>44</v>
      </c>
      <c r="AA13" s="1">
        <v>52.48</v>
      </c>
      <c r="AB13" s="1">
        <v>66.180000000000007</v>
      </c>
    </row>
    <row r="14" spans="1:28" s="1" customFormat="1" x14ac:dyDescent="0.45">
      <c r="A14" s="1" t="s">
        <v>31</v>
      </c>
      <c r="B14" s="1">
        <v>41.0807408303166</v>
      </c>
      <c r="C14" s="1">
        <v>39.87056221939671</v>
      </c>
      <c r="D14" s="1">
        <v>42.533445259094798</v>
      </c>
      <c r="E14" s="1">
        <v>54.698998730057205</v>
      </c>
      <c r="F14" s="1">
        <v>52.922696819755423</v>
      </c>
      <c r="G14" s="1">
        <v>52.836474950714098</v>
      </c>
      <c r="H14" s="1">
        <v>67.475966451381197</v>
      </c>
      <c r="I14" s="1">
        <v>66.889582965813418</v>
      </c>
      <c r="J14" s="1">
        <v>67.759092608590493</v>
      </c>
      <c r="K14" s="1">
        <v>68.899999999999991</v>
      </c>
      <c r="L14" s="1">
        <v>68.600000000000009</v>
      </c>
      <c r="M14" s="1">
        <v>68.400000000000006</v>
      </c>
      <c r="N14" s="1">
        <v>38</v>
      </c>
      <c r="O14" s="1">
        <v>37</v>
      </c>
      <c r="P14" s="1">
        <v>17</v>
      </c>
      <c r="Q14" s="1">
        <v>43</v>
      </c>
      <c r="R14" s="1">
        <v>32</v>
      </c>
      <c r="S14" s="1">
        <v>33</v>
      </c>
      <c r="T14" s="1">
        <v>26</v>
      </c>
      <c r="U14" s="1">
        <v>32</v>
      </c>
      <c r="V14" s="1">
        <v>30</v>
      </c>
      <c r="W14" s="1">
        <v>27.774999999999999</v>
      </c>
      <c r="X14" s="1">
        <v>7</v>
      </c>
      <c r="Y14" s="1">
        <v>40</v>
      </c>
      <c r="Z14" s="1">
        <v>29</v>
      </c>
      <c r="AA14" s="1">
        <v>49.09</v>
      </c>
      <c r="AB14" s="1">
        <v>58.89</v>
      </c>
    </row>
    <row r="15" spans="1:28" s="1" customFormat="1" x14ac:dyDescent="0.45">
      <c r="A15" s="1" t="s">
        <v>32</v>
      </c>
      <c r="B15" s="1">
        <v>73.389683849366108</v>
      </c>
      <c r="C15" s="1">
        <v>70.929237820429037</v>
      </c>
      <c r="D15" s="1">
        <v>72.218018612256202</v>
      </c>
      <c r="E15" s="1">
        <v>78.637508184045799</v>
      </c>
      <c r="F15" s="1">
        <v>79.697919893593166</v>
      </c>
      <c r="G15" s="1">
        <v>79.629748994136193</v>
      </c>
      <c r="H15" s="1">
        <v>74.024475090611801</v>
      </c>
      <c r="I15" s="1">
        <v>77.045288060492993</v>
      </c>
      <c r="J15" s="1">
        <v>80.654875248643904</v>
      </c>
      <c r="K15" s="1">
        <v>79.5</v>
      </c>
      <c r="L15" s="1">
        <v>80.2</v>
      </c>
      <c r="M15" s="1">
        <v>80.100000000000009</v>
      </c>
      <c r="N15" s="1">
        <v>67</v>
      </c>
      <c r="O15" s="1">
        <v>67</v>
      </c>
      <c r="P15" s="1">
        <v>69</v>
      </c>
      <c r="Q15" s="1">
        <v>46</v>
      </c>
      <c r="R15" s="1">
        <v>36</v>
      </c>
      <c r="S15" s="1">
        <v>44</v>
      </c>
      <c r="T15" s="1">
        <v>44</v>
      </c>
      <c r="U15" s="1">
        <v>42</v>
      </c>
      <c r="V15" s="1">
        <v>55</v>
      </c>
      <c r="W15" s="1">
        <v>77.77</v>
      </c>
      <c r="X15" s="1">
        <v>70</v>
      </c>
      <c r="Y15" s="1">
        <v>70</v>
      </c>
      <c r="Z15" s="1">
        <v>63</v>
      </c>
      <c r="AA15" s="1">
        <v>70.489999999999995</v>
      </c>
      <c r="AB15" s="1">
        <v>72.91</v>
      </c>
    </row>
    <row r="16" spans="1:28" s="1" customFormat="1" x14ac:dyDescent="0.45">
      <c r="A16" s="1" t="s">
        <v>33</v>
      </c>
      <c r="B16" s="1">
        <v>65.811499738693897</v>
      </c>
      <c r="C16" s="1">
        <v>68.128489792602537</v>
      </c>
      <c r="D16" s="1">
        <v>66.030672685490401</v>
      </c>
      <c r="E16" s="1">
        <v>81.362797240003999</v>
      </c>
      <c r="F16" s="1">
        <v>74.050215383242332</v>
      </c>
      <c r="G16" s="1">
        <v>73.436891874385594</v>
      </c>
      <c r="H16" s="1">
        <v>87.684328272142494</v>
      </c>
      <c r="I16" s="1">
        <v>78.43681199935105</v>
      </c>
      <c r="J16" s="1">
        <v>79.504061326341997</v>
      </c>
      <c r="K16" s="1">
        <v>70.5</v>
      </c>
      <c r="L16" s="1">
        <v>70.3</v>
      </c>
      <c r="M16" s="1">
        <v>70.399999999999991</v>
      </c>
      <c r="N16" s="1">
        <v>58</v>
      </c>
      <c r="O16" s="1">
        <v>58</v>
      </c>
      <c r="P16" s="1">
        <v>42</v>
      </c>
      <c r="Q16" s="1">
        <v>53</v>
      </c>
      <c r="R16" s="1">
        <v>54</v>
      </c>
      <c r="S16" s="1">
        <v>60</v>
      </c>
      <c r="T16" s="1">
        <v>28</v>
      </c>
      <c r="U16" s="1">
        <v>28</v>
      </c>
      <c r="V16" s="1">
        <v>17</v>
      </c>
      <c r="W16" s="1">
        <v>49.99499999999999</v>
      </c>
      <c r="X16" s="1">
        <v>33</v>
      </c>
      <c r="Y16" s="1">
        <v>33</v>
      </c>
      <c r="Z16" s="1">
        <v>44</v>
      </c>
      <c r="AA16" s="1">
        <v>45.6</v>
      </c>
      <c r="AB16" s="1">
        <v>45.75</v>
      </c>
    </row>
    <row r="17" spans="1:28" s="1" customFormat="1" x14ac:dyDescent="0.45">
      <c r="A17" s="1" t="s">
        <v>34</v>
      </c>
      <c r="B17" s="1">
        <v>75.505734098883408</v>
      </c>
      <c r="C17" s="1">
        <v>73.983342422391758</v>
      </c>
      <c r="D17" s="1">
        <v>74.967007306854399</v>
      </c>
      <c r="E17" s="1">
        <v>78.020458435509894</v>
      </c>
      <c r="F17" s="1">
        <v>70.555744731526531</v>
      </c>
      <c r="G17" s="1">
        <v>70.674652595930496</v>
      </c>
      <c r="H17" s="1">
        <v>83.176167802120602</v>
      </c>
      <c r="I17" s="1">
        <v>89.827068584983138</v>
      </c>
      <c r="J17" s="1">
        <v>92.437138041079606</v>
      </c>
      <c r="K17" s="1">
        <v>79.400000000000006</v>
      </c>
      <c r="L17" s="1">
        <v>77.3</v>
      </c>
      <c r="M17" s="1">
        <v>77.8</v>
      </c>
      <c r="N17" s="1">
        <v>67</v>
      </c>
      <c r="O17" s="1">
        <v>67</v>
      </c>
      <c r="P17" s="1">
        <v>44</v>
      </c>
      <c r="Q17" s="1">
        <v>78</v>
      </c>
      <c r="R17" s="1">
        <v>54</v>
      </c>
      <c r="S17" s="1">
        <v>33</v>
      </c>
      <c r="T17" s="1">
        <v>38</v>
      </c>
      <c r="U17" s="1">
        <v>33</v>
      </c>
      <c r="V17" s="1">
        <v>38</v>
      </c>
      <c r="W17" s="1">
        <v>49.99499999999999</v>
      </c>
      <c r="X17" s="1">
        <v>47</v>
      </c>
      <c r="Y17" s="1">
        <v>47</v>
      </c>
      <c r="Z17" s="1">
        <v>29</v>
      </c>
      <c r="AA17" s="1">
        <v>50.8</v>
      </c>
      <c r="AB17" s="1">
        <v>45.34</v>
      </c>
    </row>
    <row r="18" spans="1:28" s="1" customFormat="1" x14ac:dyDescent="0.45">
      <c r="A18" s="1" t="s">
        <v>35</v>
      </c>
      <c r="B18" s="1">
        <v>77.393535432608999</v>
      </c>
      <c r="C18" s="1">
        <v>82.045520307687099</v>
      </c>
      <c r="D18" s="1">
        <v>78.029766733732203</v>
      </c>
      <c r="E18" s="1">
        <v>82.235281615457794</v>
      </c>
      <c r="F18" s="1">
        <v>86.225423002713882</v>
      </c>
      <c r="G18" s="1">
        <v>85.374563234918497</v>
      </c>
      <c r="H18" s="1">
        <v>83.719261504226608</v>
      </c>
      <c r="I18" s="1">
        <v>81.586607085993649</v>
      </c>
      <c r="J18" s="1">
        <v>84.392856988949106</v>
      </c>
      <c r="K18" s="1">
        <v>80</v>
      </c>
      <c r="L18" s="1">
        <v>79.3</v>
      </c>
      <c r="M18" s="1">
        <v>78.3</v>
      </c>
      <c r="N18" s="1">
        <v>73</v>
      </c>
      <c r="O18" s="1">
        <v>75</v>
      </c>
      <c r="P18" s="1">
        <v>58</v>
      </c>
      <c r="Q18" s="1">
        <v>54</v>
      </c>
      <c r="R18" s="1">
        <v>71</v>
      </c>
      <c r="S18" s="1">
        <v>87</v>
      </c>
      <c r="T18" s="1">
        <v>72</v>
      </c>
      <c r="U18" s="1">
        <v>53</v>
      </c>
      <c r="V18" s="1">
        <v>61</v>
      </c>
      <c r="W18" s="1">
        <v>55.55</v>
      </c>
      <c r="X18" s="1">
        <v>40</v>
      </c>
      <c r="Y18" s="1">
        <v>67</v>
      </c>
      <c r="Z18" s="1">
        <v>61</v>
      </c>
      <c r="AA18" s="1">
        <v>48.84</v>
      </c>
      <c r="AB18" s="1">
        <v>52.91</v>
      </c>
    </row>
    <row r="19" spans="1:28" s="1" customFormat="1" x14ac:dyDescent="0.45">
      <c r="A19" s="1" t="s">
        <v>36</v>
      </c>
      <c r="B19" s="1">
        <v>72.955462375965098</v>
      </c>
      <c r="C19" s="1">
        <v>76.228142375537701</v>
      </c>
      <c r="D19" s="1">
        <v>75.86173064609099</v>
      </c>
      <c r="E19" s="1">
        <v>83.723511885338297</v>
      </c>
      <c r="F19" s="1">
        <v>75.120264812881643</v>
      </c>
      <c r="G19" s="1">
        <v>75.035316002946999</v>
      </c>
      <c r="H19" s="1">
        <v>72.193159442331094</v>
      </c>
      <c r="I19" s="1">
        <v>75.702171583056071</v>
      </c>
      <c r="J19" s="1">
        <v>73.772457497549709</v>
      </c>
      <c r="K19" s="1">
        <v>74.7</v>
      </c>
      <c r="L19" s="1">
        <v>74.400000000000006</v>
      </c>
      <c r="M19" s="1">
        <v>74.5</v>
      </c>
      <c r="N19" s="1">
        <v>42</v>
      </c>
      <c r="O19" s="1">
        <v>37</v>
      </c>
      <c r="P19" s="1">
        <v>46</v>
      </c>
      <c r="Q19" s="1">
        <v>25</v>
      </c>
      <c r="R19" s="1">
        <v>25</v>
      </c>
      <c r="S19" s="1">
        <v>15</v>
      </c>
      <c r="T19" s="1">
        <v>19</v>
      </c>
      <c r="U19" s="1">
        <v>19</v>
      </c>
      <c r="V19" s="1">
        <v>27</v>
      </c>
      <c r="W19" s="1">
        <v>77.77</v>
      </c>
      <c r="X19" s="1">
        <v>73</v>
      </c>
      <c r="Y19" s="1">
        <v>50</v>
      </c>
      <c r="Z19" s="1">
        <v>50</v>
      </c>
      <c r="AA19" s="1">
        <v>63.79</v>
      </c>
      <c r="AB19" s="1">
        <v>60.14</v>
      </c>
    </row>
    <row r="20" spans="1:28" s="1" customFormat="1" x14ac:dyDescent="0.45">
      <c r="A20" s="1" t="s">
        <v>37</v>
      </c>
      <c r="B20" s="1">
        <v>63.390975984693398</v>
      </c>
      <c r="C20" s="1">
        <v>65.24310696525832</v>
      </c>
      <c r="D20" s="1">
        <v>66.72695709555731</v>
      </c>
      <c r="E20" s="1">
        <v>74.901933673661006</v>
      </c>
      <c r="F20" s="1">
        <v>69.565995178473344</v>
      </c>
      <c r="G20" s="1">
        <v>70.079020219393399</v>
      </c>
      <c r="H20" s="1">
        <v>77.329472055197002</v>
      </c>
      <c r="I20" s="1">
        <v>76.030646637620109</v>
      </c>
      <c r="J20" s="1">
        <v>77.812929774081994</v>
      </c>
      <c r="K20" s="1">
        <v>71.3</v>
      </c>
      <c r="L20" s="1">
        <v>72.3</v>
      </c>
      <c r="M20" s="1">
        <v>72.7</v>
      </c>
      <c r="N20" s="1">
        <v>42</v>
      </c>
      <c r="O20" s="1">
        <v>42</v>
      </c>
      <c r="P20" s="1">
        <v>9</v>
      </c>
      <c r="Q20" s="1">
        <v>8</v>
      </c>
      <c r="R20" s="1">
        <v>3</v>
      </c>
      <c r="S20" s="1">
        <v>20</v>
      </c>
      <c r="T20" s="1">
        <v>15</v>
      </c>
      <c r="U20" s="1">
        <v>18</v>
      </c>
      <c r="V20" s="1">
        <v>22</v>
      </c>
      <c r="W20" s="1">
        <v>49.99499999999999</v>
      </c>
      <c r="X20" s="1">
        <v>20</v>
      </c>
      <c r="Y20" s="1">
        <v>43</v>
      </c>
      <c r="Z20" s="1">
        <v>26</v>
      </c>
      <c r="AA20" s="1">
        <v>61.23</v>
      </c>
      <c r="AB20" s="1">
        <v>63.02</v>
      </c>
    </row>
    <row r="21" spans="1:28" s="1" customFormat="1" x14ac:dyDescent="0.45">
      <c r="A21" s="1" t="s">
        <v>38</v>
      </c>
      <c r="B21" s="1">
        <v>80.312443658507704</v>
      </c>
      <c r="C21" s="1">
        <v>79.93558069412731</v>
      </c>
      <c r="D21" s="1">
        <v>80.548212897054711</v>
      </c>
      <c r="E21" s="1">
        <v>81.1240073002635</v>
      </c>
      <c r="F21" s="1">
        <v>78.500483852168315</v>
      </c>
      <c r="G21" s="1">
        <v>78.309316367059296</v>
      </c>
      <c r="H21" s="1">
        <v>88.310612372159198</v>
      </c>
      <c r="I21" s="1">
        <v>88.822697956316262</v>
      </c>
      <c r="J21" s="1">
        <v>89.081348996177198</v>
      </c>
      <c r="K21" s="1">
        <v>77.7</v>
      </c>
      <c r="L21" s="1">
        <v>75.5</v>
      </c>
      <c r="M21" s="1">
        <v>75.599999999999994</v>
      </c>
      <c r="N21" s="1">
        <v>75</v>
      </c>
      <c r="O21" s="1">
        <v>75</v>
      </c>
      <c r="P21" s="1">
        <v>64</v>
      </c>
      <c r="Q21" s="1">
        <v>74</v>
      </c>
      <c r="R21" s="1">
        <v>72</v>
      </c>
      <c r="S21" s="1">
        <v>69</v>
      </c>
      <c r="T21" s="1">
        <v>50</v>
      </c>
      <c r="U21" s="1">
        <v>44</v>
      </c>
      <c r="V21" s="1">
        <v>44</v>
      </c>
      <c r="W21" s="1">
        <v>55.55</v>
      </c>
      <c r="X21" s="1">
        <v>97</v>
      </c>
      <c r="Y21" s="1">
        <v>97</v>
      </c>
      <c r="Z21" s="1">
        <v>96</v>
      </c>
      <c r="AA21" s="1">
        <v>78.94</v>
      </c>
      <c r="AB21" s="1">
        <v>82.7</v>
      </c>
    </row>
    <row r="22" spans="1:28" s="1" customFormat="1" x14ac:dyDescent="0.45">
      <c r="A22" s="1" t="s">
        <v>39</v>
      </c>
      <c r="B22" s="1">
        <v>57.621997846720994</v>
      </c>
      <c r="C22" s="1">
        <v>60.195247306720312</v>
      </c>
      <c r="D22" s="1">
        <v>58.578929559911295</v>
      </c>
      <c r="E22" s="1">
        <v>68.424657317438999</v>
      </c>
      <c r="F22" s="1">
        <v>67.452227961243523</v>
      </c>
      <c r="G22" s="1">
        <v>68.357539528844001</v>
      </c>
      <c r="H22" s="1">
        <v>65.70383362768591</v>
      </c>
      <c r="I22" s="1">
        <v>68.277266564634417</v>
      </c>
      <c r="J22" s="1">
        <v>70.307970454004092</v>
      </c>
      <c r="K22" s="1">
        <v>72.2</v>
      </c>
      <c r="L22" s="1">
        <v>74</v>
      </c>
      <c r="M22" s="1">
        <v>75</v>
      </c>
      <c r="N22" s="1">
        <v>33</v>
      </c>
      <c r="O22" s="1">
        <v>54</v>
      </c>
      <c r="P22" s="1">
        <v>39</v>
      </c>
      <c r="Q22" s="1">
        <v>51</v>
      </c>
      <c r="R22" s="1">
        <v>47</v>
      </c>
      <c r="S22" s="1">
        <v>50</v>
      </c>
      <c r="T22" s="1">
        <v>33</v>
      </c>
      <c r="U22" s="1">
        <v>25</v>
      </c>
      <c r="V22" s="1">
        <v>29</v>
      </c>
      <c r="W22" s="1">
        <v>44.44</v>
      </c>
      <c r="X22" s="1">
        <v>30</v>
      </c>
      <c r="Y22" s="1">
        <v>47</v>
      </c>
      <c r="Z22" s="1">
        <v>42</v>
      </c>
      <c r="AA22" s="1">
        <v>42.93</v>
      </c>
      <c r="AB22" s="1">
        <v>44.3</v>
      </c>
    </row>
    <row r="23" spans="1:28" s="1" customFormat="1" x14ac:dyDescent="0.45">
      <c r="A23" s="1" t="s">
        <v>40</v>
      </c>
      <c r="B23" s="1">
        <v>63.946471315462304</v>
      </c>
      <c r="C23" s="1">
        <v>63.327946493898857</v>
      </c>
      <c r="D23" s="1">
        <v>61.490158911885196</v>
      </c>
      <c r="E23" s="1">
        <v>68.88152469918009</v>
      </c>
      <c r="F23" s="1">
        <v>69.086683029180534</v>
      </c>
      <c r="G23" s="1">
        <v>68.316029923373506</v>
      </c>
      <c r="H23" s="1">
        <v>80.719971095353301</v>
      </c>
      <c r="I23" s="1">
        <v>74.576729855566995</v>
      </c>
      <c r="J23" s="1">
        <v>78.0166571296201</v>
      </c>
      <c r="K23" s="1">
        <v>76.5</v>
      </c>
      <c r="L23" s="1">
        <v>78.7</v>
      </c>
      <c r="M23" s="1">
        <v>76.7</v>
      </c>
      <c r="N23" s="1">
        <v>96</v>
      </c>
      <c r="O23" s="1">
        <v>87</v>
      </c>
      <c r="P23" s="1">
        <v>61</v>
      </c>
      <c r="Q23" s="1">
        <v>50</v>
      </c>
      <c r="R23" s="1">
        <v>37</v>
      </c>
      <c r="S23" s="1">
        <v>26</v>
      </c>
      <c r="T23" s="1">
        <v>36</v>
      </c>
      <c r="U23" s="1">
        <v>32</v>
      </c>
      <c r="V23" s="1">
        <v>22</v>
      </c>
      <c r="W23" s="1">
        <v>44.44</v>
      </c>
      <c r="X23" s="1">
        <v>47</v>
      </c>
      <c r="Y23" s="1">
        <v>43</v>
      </c>
      <c r="Z23" s="1">
        <v>40</v>
      </c>
      <c r="AA23" s="1">
        <v>55.31</v>
      </c>
      <c r="AB23" s="1">
        <v>55.97</v>
      </c>
    </row>
    <row r="24" spans="1:28" s="1" customFormat="1" x14ac:dyDescent="0.45">
      <c r="A24" s="1" t="s">
        <v>41</v>
      </c>
      <c r="B24" s="1">
        <v>71.563197285044197</v>
      </c>
      <c r="C24" s="1">
        <v>69.619377255175635</v>
      </c>
      <c r="D24" s="1">
        <v>66.594900758794893</v>
      </c>
      <c r="E24" s="1">
        <v>55.278570261830694</v>
      </c>
      <c r="F24" s="1">
        <v>58.426317043099729</v>
      </c>
      <c r="G24" s="1">
        <v>58.319848500238706</v>
      </c>
      <c r="H24" s="1">
        <v>63.152563717797207</v>
      </c>
      <c r="I24" s="1">
        <v>63.235990242861092</v>
      </c>
      <c r="J24" s="1">
        <v>67.0950277410127</v>
      </c>
      <c r="K24" s="1">
        <v>69.699999999999989</v>
      </c>
      <c r="L24" s="1">
        <v>71.7</v>
      </c>
      <c r="M24" s="1">
        <v>69.699999999999989</v>
      </c>
      <c r="N24" s="1">
        <v>75</v>
      </c>
      <c r="O24" s="1">
        <v>75</v>
      </c>
      <c r="P24" s="1">
        <v>11</v>
      </c>
      <c r="Q24" s="1">
        <v>21</v>
      </c>
      <c r="R24" s="1">
        <v>8</v>
      </c>
      <c r="S24" s="1">
        <v>24</v>
      </c>
      <c r="T24" s="1">
        <v>38</v>
      </c>
      <c r="U24" s="1">
        <v>26</v>
      </c>
      <c r="V24" s="1">
        <v>31</v>
      </c>
      <c r="W24" s="1">
        <v>38.884999999999998</v>
      </c>
      <c r="X24" s="1">
        <v>7</v>
      </c>
      <c r="Y24" s="1">
        <v>7</v>
      </c>
      <c r="Z24" s="1">
        <v>15</v>
      </c>
      <c r="AA24" s="1">
        <v>27.82</v>
      </c>
      <c r="AB24" s="1">
        <v>27.73</v>
      </c>
    </row>
    <row r="25" spans="1:28" s="1" customFormat="1" x14ac:dyDescent="0.45">
      <c r="A25" s="1" t="s">
        <v>42</v>
      </c>
      <c r="B25" s="1">
        <v>61.900151840356898</v>
      </c>
      <c r="C25" s="1">
        <v>59.455216270280651</v>
      </c>
      <c r="D25" s="1">
        <v>61.624447771804505</v>
      </c>
      <c r="E25" s="1">
        <v>66.629888078157293</v>
      </c>
      <c r="F25" s="1">
        <v>65.051455367956521</v>
      </c>
      <c r="G25" s="1">
        <v>64.8358510482675</v>
      </c>
      <c r="H25" s="1">
        <v>66.699453168015197</v>
      </c>
      <c r="I25" s="1">
        <v>68.336178773157172</v>
      </c>
      <c r="J25" s="1">
        <v>69.946605477515007</v>
      </c>
      <c r="K25" s="1">
        <v>72</v>
      </c>
      <c r="L25" s="1">
        <v>73.099999999999994</v>
      </c>
      <c r="M25" s="1">
        <v>72.3</v>
      </c>
      <c r="N25" s="1">
        <v>67</v>
      </c>
      <c r="O25" s="1">
        <v>67</v>
      </c>
      <c r="P25" s="1">
        <v>36</v>
      </c>
      <c r="Q25" s="1">
        <v>81</v>
      </c>
      <c r="R25" s="1">
        <v>75</v>
      </c>
      <c r="S25" s="1">
        <v>49</v>
      </c>
      <c r="T25" s="1">
        <v>17</v>
      </c>
      <c r="U25" s="1">
        <v>6</v>
      </c>
      <c r="V25" s="1">
        <v>17</v>
      </c>
      <c r="W25" s="1">
        <v>49.99499999999999</v>
      </c>
      <c r="X25" s="1">
        <v>47</v>
      </c>
      <c r="Y25" s="1">
        <v>43</v>
      </c>
      <c r="Z25" s="1">
        <v>33</v>
      </c>
      <c r="AA25" s="1">
        <v>55.18</v>
      </c>
      <c r="AB25" s="1">
        <v>51.31</v>
      </c>
    </row>
    <row r="26" spans="1:28" s="1" customFormat="1" x14ac:dyDescent="0.45">
      <c r="A26" s="1" t="s">
        <v>43</v>
      </c>
      <c r="B26" s="1">
        <v>68.981971450412004</v>
      </c>
      <c r="C26" s="1">
        <v>74.124017532742002</v>
      </c>
      <c r="D26" s="1">
        <v>74.1519962840907</v>
      </c>
      <c r="E26" s="1">
        <v>75.143740122298695</v>
      </c>
      <c r="F26" s="1">
        <v>70.807807841799672</v>
      </c>
      <c r="G26" s="1">
        <v>70.875924699483804</v>
      </c>
      <c r="H26" s="1">
        <v>75.636372123460006</v>
      </c>
      <c r="I26" s="1">
        <v>88.789011991913441</v>
      </c>
      <c r="J26" s="1">
        <v>93.995965549738401</v>
      </c>
      <c r="K26" s="1">
        <v>77.3</v>
      </c>
      <c r="L26" s="1">
        <v>76.599999999999994</v>
      </c>
      <c r="M26" s="1">
        <v>77</v>
      </c>
      <c r="N26" s="1">
        <v>63</v>
      </c>
      <c r="O26" s="1">
        <v>71</v>
      </c>
      <c r="P26" s="1">
        <v>29</v>
      </c>
      <c r="Q26" s="1">
        <v>39</v>
      </c>
      <c r="R26" s="1">
        <v>28</v>
      </c>
      <c r="S26" s="1">
        <v>24</v>
      </c>
      <c r="T26" s="1">
        <v>35</v>
      </c>
      <c r="U26" s="1">
        <v>40</v>
      </c>
      <c r="V26" s="1">
        <v>67</v>
      </c>
      <c r="W26" s="1">
        <v>66.66</v>
      </c>
      <c r="X26" s="1">
        <v>50</v>
      </c>
      <c r="Y26" s="1">
        <v>47</v>
      </c>
      <c r="Z26" s="1">
        <v>33</v>
      </c>
      <c r="AA26" s="1">
        <v>49.67</v>
      </c>
      <c r="AB26" s="1">
        <v>46.7</v>
      </c>
    </row>
    <row r="27" spans="1:28" s="1" customFormat="1" x14ac:dyDescent="0.45">
      <c r="A27" s="1" t="s">
        <v>44</v>
      </c>
      <c r="B27" s="1">
        <v>72.569825738714499</v>
      </c>
      <c r="C27" s="1">
        <v>71.256219939874825</v>
      </c>
      <c r="D27" s="1">
        <v>73.887066931709995</v>
      </c>
      <c r="E27" s="1">
        <v>69.324942909413807</v>
      </c>
      <c r="F27" s="1">
        <v>74.213193747543187</v>
      </c>
      <c r="G27" s="1">
        <v>73.500947878907297</v>
      </c>
      <c r="H27" s="1">
        <v>83.596048957149307</v>
      </c>
      <c r="I27" s="1">
        <v>89.087409589562753</v>
      </c>
      <c r="J27" s="1">
        <v>86.349258711071499</v>
      </c>
      <c r="K27" s="1">
        <v>79.100000000000009</v>
      </c>
      <c r="L27" s="1">
        <v>79.7</v>
      </c>
      <c r="M27" s="1">
        <v>79.7</v>
      </c>
      <c r="N27" s="1">
        <v>83</v>
      </c>
      <c r="O27" s="1">
        <v>83</v>
      </c>
      <c r="P27" s="1">
        <v>64</v>
      </c>
      <c r="Q27" s="1">
        <v>33</v>
      </c>
      <c r="R27" s="1">
        <v>31</v>
      </c>
      <c r="S27" s="1">
        <v>33</v>
      </c>
      <c r="T27" s="1">
        <v>22</v>
      </c>
      <c r="U27" s="1">
        <v>22</v>
      </c>
      <c r="V27" s="1">
        <v>23</v>
      </c>
      <c r="W27" s="1">
        <v>61.105000000000004</v>
      </c>
      <c r="X27" s="1">
        <v>67</v>
      </c>
      <c r="Y27" s="1">
        <v>50</v>
      </c>
      <c r="Z27" s="1">
        <v>56</v>
      </c>
      <c r="AA27" s="1">
        <v>64.16</v>
      </c>
      <c r="AB27" s="1">
        <v>52.4</v>
      </c>
    </row>
    <row r="28" spans="1:28" s="1" customFormat="1" x14ac:dyDescent="0.45">
      <c r="A28" s="1" t="s">
        <v>45</v>
      </c>
      <c r="B28" s="1">
        <v>73.702272379304006</v>
      </c>
      <c r="C28" s="1">
        <v>74.909040637303931</v>
      </c>
      <c r="D28" s="1">
        <v>77.473748849923396</v>
      </c>
      <c r="E28" s="1">
        <v>85.389371508973696</v>
      </c>
      <c r="F28" s="1">
        <v>86.224307359418901</v>
      </c>
      <c r="G28" s="1">
        <v>86.225839797860203</v>
      </c>
      <c r="H28" s="1">
        <v>92.065163075534898</v>
      </c>
      <c r="I28" s="1">
        <v>94.235957747837176</v>
      </c>
      <c r="J28" s="1">
        <v>94.546186260122994</v>
      </c>
      <c r="K28" s="1">
        <v>81.5</v>
      </c>
      <c r="L28" s="1">
        <v>81.599999999999994</v>
      </c>
      <c r="M28" s="1">
        <v>81.699999999999989</v>
      </c>
      <c r="N28" s="1">
        <v>83</v>
      </c>
      <c r="O28" s="1">
        <v>92</v>
      </c>
      <c r="P28" s="1">
        <v>83</v>
      </c>
      <c r="Q28" s="1">
        <v>81</v>
      </c>
      <c r="R28" s="1">
        <v>81</v>
      </c>
      <c r="S28" s="1">
        <v>79</v>
      </c>
      <c r="T28" s="1">
        <v>72</v>
      </c>
      <c r="U28" s="1">
        <v>68</v>
      </c>
      <c r="V28" s="1">
        <v>62</v>
      </c>
      <c r="W28" s="1">
        <v>88.88</v>
      </c>
      <c r="X28" s="1">
        <v>97</v>
      </c>
      <c r="Y28" s="1">
        <v>97</v>
      </c>
      <c r="Z28" s="1">
        <v>92</v>
      </c>
      <c r="AA28" s="1">
        <v>66.599999999999994</v>
      </c>
      <c r="AB28" s="1">
        <v>66.44</v>
      </c>
    </row>
    <row r="30" spans="1:28" s="4" customFormat="1" ht="252.4" customHeight="1" x14ac:dyDescent="0.45">
      <c r="A30" s="4" t="s">
        <v>46</v>
      </c>
      <c r="B30" s="4" t="s">
        <v>552</v>
      </c>
      <c r="C30" s="4" t="s">
        <v>552</v>
      </c>
      <c r="D30" s="4" t="s">
        <v>552</v>
      </c>
      <c r="E30" s="4" t="s">
        <v>160</v>
      </c>
      <c r="F30" s="4" t="s">
        <v>160</v>
      </c>
      <c r="G30" s="4" t="s">
        <v>160</v>
      </c>
      <c r="H30" s="4" t="s">
        <v>184</v>
      </c>
      <c r="I30" s="4" t="s">
        <v>184</v>
      </c>
      <c r="J30" s="4" t="s">
        <v>184</v>
      </c>
      <c r="K30" s="4" t="s">
        <v>309</v>
      </c>
      <c r="L30" s="4" t="s">
        <v>309</v>
      </c>
      <c r="M30" s="4" t="s">
        <v>309</v>
      </c>
      <c r="N30" s="4" t="s">
        <v>558</v>
      </c>
      <c r="O30" s="4" t="s">
        <v>549</v>
      </c>
      <c r="P30" s="4" t="s">
        <v>549</v>
      </c>
      <c r="Q30" s="4" t="s">
        <v>560</v>
      </c>
      <c r="R30" s="4" t="s">
        <v>560</v>
      </c>
      <c r="S30" s="4" t="s">
        <v>560</v>
      </c>
      <c r="T30" s="4" t="s">
        <v>561</v>
      </c>
      <c r="U30" s="4" t="s">
        <v>561</v>
      </c>
      <c r="V30" s="4" t="s">
        <v>561</v>
      </c>
      <c r="W30" s="4" t="s">
        <v>327</v>
      </c>
      <c r="X30" s="4" t="s">
        <v>550</v>
      </c>
      <c r="Y30" s="4" t="s">
        <v>550</v>
      </c>
      <c r="Z30" s="4" t="s">
        <v>550</v>
      </c>
      <c r="AA30" s="31" t="s">
        <v>557</v>
      </c>
      <c r="AB30" s="4" t="s">
        <v>557</v>
      </c>
    </row>
    <row r="31" spans="1:28" s="4" customFormat="1" ht="28.5" x14ac:dyDescent="0.45">
      <c r="A31" s="4" t="s">
        <v>48</v>
      </c>
      <c r="B31" s="4">
        <v>2022</v>
      </c>
      <c r="C31" s="4">
        <v>2022</v>
      </c>
      <c r="D31" s="4">
        <v>2024</v>
      </c>
      <c r="E31" s="4">
        <v>2022</v>
      </c>
      <c r="F31" s="4">
        <v>2023</v>
      </c>
      <c r="G31" s="4">
        <v>2024</v>
      </c>
      <c r="H31" s="4">
        <v>2022</v>
      </c>
      <c r="I31" s="4">
        <v>2023</v>
      </c>
      <c r="J31" s="4">
        <v>2024</v>
      </c>
      <c r="K31" s="4">
        <v>2022</v>
      </c>
      <c r="L31" s="4">
        <v>2023</v>
      </c>
      <c r="M31" s="4">
        <v>2024</v>
      </c>
      <c r="N31" s="4">
        <v>2022</v>
      </c>
      <c r="O31" s="4">
        <v>2023</v>
      </c>
      <c r="P31" s="4">
        <v>2024</v>
      </c>
      <c r="Q31" s="4">
        <v>2022</v>
      </c>
      <c r="R31" s="4">
        <v>2023</v>
      </c>
      <c r="S31" s="4">
        <v>2024</v>
      </c>
      <c r="T31" s="4">
        <v>2022</v>
      </c>
      <c r="U31" s="4">
        <v>2023</v>
      </c>
      <c r="V31" s="4">
        <v>2024</v>
      </c>
      <c r="W31" s="4">
        <v>2022</v>
      </c>
      <c r="X31" s="4">
        <v>2022</v>
      </c>
      <c r="Y31" s="4">
        <v>2023</v>
      </c>
      <c r="Z31" s="4">
        <v>2024</v>
      </c>
      <c r="AA31" s="4">
        <v>2021</v>
      </c>
      <c r="AB31" s="4">
        <v>2023</v>
      </c>
    </row>
    <row r="32" spans="1:28" s="4" customFormat="1" ht="156.75" x14ac:dyDescent="0.45">
      <c r="A32" s="4" t="s">
        <v>49</v>
      </c>
      <c r="B32" s="4" t="s">
        <v>132</v>
      </c>
      <c r="C32" s="4" t="s">
        <v>132</v>
      </c>
      <c r="D32" s="4" t="s">
        <v>132</v>
      </c>
      <c r="E32" s="4" t="s">
        <v>165</v>
      </c>
      <c r="F32" s="4" t="s">
        <v>161</v>
      </c>
      <c r="G32" s="4" t="s">
        <v>169</v>
      </c>
      <c r="H32" s="4" t="s">
        <v>165</v>
      </c>
      <c r="I32" s="4" t="s">
        <v>161</v>
      </c>
      <c r="J32" s="4" t="s">
        <v>169</v>
      </c>
      <c r="K32" s="4" t="s">
        <v>307</v>
      </c>
      <c r="L32" s="4" t="s">
        <v>307</v>
      </c>
      <c r="M32" s="4" t="s">
        <v>307</v>
      </c>
      <c r="N32" s="4" t="s">
        <v>211</v>
      </c>
      <c r="O32" s="4" t="s">
        <v>214</v>
      </c>
      <c r="P32" s="4" t="s">
        <v>216</v>
      </c>
      <c r="Q32" s="4" t="s">
        <v>211</v>
      </c>
      <c r="R32" s="4" t="s">
        <v>214</v>
      </c>
      <c r="S32" s="4" t="s">
        <v>216</v>
      </c>
      <c r="T32" s="4" t="s">
        <v>211</v>
      </c>
      <c r="U32" s="4" t="s">
        <v>214</v>
      </c>
      <c r="V32" s="4" t="s">
        <v>216</v>
      </c>
      <c r="W32" s="4" t="s">
        <v>66</v>
      </c>
      <c r="X32" s="4" t="s">
        <v>211</v>
      </c>
      <c r="Y32" s="4" t="s">
        <v>214</v>
      </c>
      <c r="Z32" s="4" t="s">
        <v>216</v>
      </c>
      <c r="AA32" s="4" t="s">
        <v>314</v>
      </c>
      <c r="AB32" s="4" t="s">
        <v>314</v>
      </c>
    </row>
    <row r="33" spans="1:28" s="4" customFormat="1" ht="85.5" x14ac:dyDescent="0.45">
      <c r="A33" s="4" t="s">
        <v>51</v>
      </c>
      <c r="B33" s="4" t="s">
        <v>151</v>
      </c>
      <c r="C33" s="4" t="s">
        <v>151</v>
      </c>
      <c r="D33" s="4" t="s">
        <v>151</v>
      </c>
      <c r="E33" s="4" t="s">
        <v>162</v>
      </c>
      <c r="F33" s="4" t="s">
        <v>162</v>
      </c>
      <c r="G33" s="4" t="s">
        <v>162</v>
      </c>
      <c r="H33" s="4" t="s">
        <v>185</v>
      </c>
      <c r="I33" s="4" t="s">
        <v>185</v>
      </c>
      <c r="J33" s="4" t="s">
        <v>185</v>
      </c>
      <c r="K33" s="4" t="s">
        <v>306</v>
      </c>
      <c r="L33" s="4" t="s">
        <v>306</v>
      </c>
      <c r="M33" s="4" t="s">
        <v>306</v>
      </c>
      <c r="N33" s="4" t="s">
        <v>270</v>
      </c>
      <c r="O33" s="4" t="s">
        <v>270</v>
      </c>
      <c r="P33" s="4" t="s">
        <v>265</v>
      </c>
      <c r="Q33" s="4" t="s">
        <v>283</v>
      </c>
      <c r="R33" s="4" t="s">
        <v>283</v>
      </c>
      <c r="S33" s="4" t="s">
        <v>283</v>
      </c>
      <c r="T33" s="4" t="s">
        <v>287</v>
      </c>
      <c r="U33" s="4" t="s">
        <v>287</v>
      </c>
      <c r="V33" s="4" t="s">
        <v>290</v>
      </c>
      <c r="W33" s="4" t="s">
        <v>328</v>
      </c>
      <c r="X33" s="4" t="s">
        <v>240</v>
      </c>
      <c r="Y33" s="4" t="s">
        <v>240</v>
      </c>
      <c r="Z33" s="4" t="s">
        <v>240</v>
      </c>
      <c r="AA33" s="4" t="s">
        <v>559</v>
      </c>
      <c r="AB33" s="4" t="s">
        <v>559</v>
      </c>
    </row>
    <row r="34" spans="1:28" s="4" customFormat="1" ht="42.75" x14ac:dyDescent="0.45">
      <c r="A34" s="4" t="s">
        <v>58</v>
      </c>
      <c r="B34" s="4" t="s">
        <v>85</v>
      </c>
      <c r="C34" s="4" t="s">
        <v>85</v>
      </c>
      <c r="D34" s="4" t="s">
        <v>85</v>
      </c>
      <c r="E34" s="4" t="s">
        <v>113</v>
      </c>
      <c r="F34" s="4" t="s">
        <v>113</v>
      </c>
      <c r="G34" s="4" t="s">
        <v>113</v>
      </c>
      <c r="H34" s="4" t="s">
        <v>113</v>
      </c>
      <c r="I34" s="4" t="s">
        <v>113</v>
      </c>
      <c r="J34" s="4" t="s">
        <v>113</v>
      </c>
      <c r="K34" s="4" t="s">
        <v>308</v>
      </c>
      <c r="L34" s="4" t="s">
        <v>308</v>
      </c>
      <c r="M34" s="4" t="s">
        <v>308</v>
      </c>
      <c r="N34" s="4" t="s">
        <v>213</v>
      </c>
      <c r="O34" s="4" t="s">
        <v>213</v>
      </c>
      <c r="P34" s="4" t="s">
        <v>213</v>
      </c>
      <c r="Q34" s="4" t="s">
        <v>213</v>
      </c>
      <c r="R34" s="4" t="s">
        <v>213</v>
      </c>
      <c r="S34" s="4" t="s">
        <v>213</v>
      </c>
      <c r="T34" s="4" t="s">
        <v>213</v>
      </c>
      <c r="U34" s="4" t="s">
        <v>213</v>
      </c>
      <c r="V34" s="4" t="s">
        <v>213</v>
      </c>
      <c r="W34" s="4" t="s">
        <v>317</v>
      </c>
      <c r="X34" s="4" t="s">
        <v>213</v>
      </c>
      <c r="Y34" s="4" t="s">
        <v>213</v>
      </c>
      <c r="Z34" s="4" t="s">
        <v>213</v>
      </c>
      <c r="AA34" s="4" t="s">
        <v>315</v>
      </c>
      <c r="AB34" s="4" t="s">
        <v>315</v>
      </c>
    </row>
    <row r="36" spans="1:28" s="1" customFormat="1" x14ac:dyDescent="0.45">
      <c r="A36" s="1" t="s">
        <v>60</v>
      </c>
      <c r="B36" s="1">
        <v>69.212617493779291</v>
      </c>
      <c r="C36" s="1">
        <v>69.474623584949441</v>
      </c>
      <c r="D36" s="1">
        <v>69.622198555048882</v>
      </c>
      <c r="E36" s="1">
        <v>74.215800073008964</v>
      </c>
      <c r="F36" s="1">
        <v>72.320015721783179</v>
      </c>
      <c r="G36" s="1">
        <v>72.18339740960576</v>
      </c>
      <c r="H36" s="1">
        <v>79.084361725718608</v>
      </c>
      <c r="I36" s="1">
        <v>79.847181625949702</v>
      </c>
      <c r="J36" s="1">
        <v>81.864437559027181</v>
      </c>
      <c r="K36" s="1">
        <v>75.318518518518516</v>
      </c>
      <c r="L36" s="1">
        <v>75.729629629629613</v>
      </c>
      <c r="M36" s="1">
        <v>75.47777777777776</v>
      </c>
      <c r="N36" s="1">
        <v>65.81481481481481</v>
      </c>
      <c r="O36" s="1">
        <v>66.703703703703709</v>
      </c>
      <c r="P36" s="1">
        <v>49.925925925925924</v>
      </c>
      <c r="Q36" s="1">
        <v>48.592592592592595</v>
      </c>
      <c r="R36" s="1">
        <v>43.814814814814817</v>
      </c>
      <c r="S36" s="1">
        <v>44.370370370370374</v>
      </c>
      <c r="T36" s="1">
        <v>38.037037037037038</v>
      </c>
      <c r="U36" s="1">
        <v>36.407407407407405</v>
      </c>
      <c r="V36" s="1">
        <v>39.962962962962962</v>
      </c>
      <c r="W36" s="1">
        <v>58.84185185185185</v>
      </c>
      <c r="X36" s="1">
        <v>48.518518518518519</v>
      </c>
      <c r="Y36" s="1">
        <v>55.222222222222221</v>
      </c>
      <c r="Z36" s="1">
        <v>51.148148148148145</v>
      </c>
      <c r="AA36" s="1">
        <v>56.297037037037043</v>
      </c>
      <c r="AB36" s="1">
        <v>57.62629629629631</v>
      </c>
    </row>
    <row r="37" spans="1:28" s="1" customFormat="1" x14ac:dyDescent="0.45">
      <c r="A37" s="1" t="s">
        <v>61</v>
      </c>
      <c r="B37" s="1">
        <v>9.6910698078717932</v>
      </c>
      <c r="C37" s="1">
        <v>9.8620399622084349</v>
      </c>
      <c r="D37" s="1">
        <v>9.799731171184348</v>
      </c>
      <c r="E37" s="1">
        <v>10.353168745369473</v>
      </c>
      <c r="F37" s="1">
        <v>10.127150717465758</v>
      </c>
      <c r="G37" s="1">
        <v>10.240610434676183</v>
      </c>
      <c r="H37" s="1">
        <v>9.3253616994962005</v>
      </c>
      <c r="I37" s="1">
        <v>9.0410633242847833</v>
      </c>
      <c r="J37" s="1">
        <v>8.6164443521069991</v>
      </c>
      <c r="K37" s="1">
        <v>4.8296390243384764</v>
      </c>
      <c r="L37" s="1">
        <v>4.5486950634909338</v>
      </c>
      <c r="M37" s="1">
        <v>4.6611597544399048</v>
      </c>
      <c r="N37" s="1">
        <v>17.258302432423729</v>
      </c>
      <c r="O37" s="1">
        <v>18.23313723546482</v>
      </c>
      <c r="P37" s="1">
        <v>22.442963478262172</v>
      </c>
      <c r="Q37" s="1">
        <v>20.054271095549424</v>
      </c>
      <c r="R37" s="1">
        <v>21.882618738373221</v>
      </c>
      <c r="S37" s="1">
        <v>21.20621851494754</v>
      </c>
      <c r="T37" s="1">
        <v>17.904622268439471</v>
      </c>
      <c r="U37" s="1">
        <v>19.137677817611838</v>
      </c>
      <c r="V37" s="1">
        <v>20.391328250172126</v>
      </c>
      <c r="W37" s="1">
        <v>15.655858583201617</v>
      </c>
      <c r="X37" s="1">
        <v>24.212791232306511</v>
      </c>
      <c r="Y37" s="1">
        <v>23.773503889403585</v>
      </c>
      <c r="Z37" s="1">
        <v>23.121258456074408</v>
      </c>
      <c r="AA37" s="1">
        <v>12.106949630056642</v>
      </c>
      <c r="AB37" s="1">
        <v>12.65313374019623</v>
      </c>
    </row>
    <row r="38" spans="1:28" s="1" customFormat="1" x14ac:dyDescent="0.45">
      <c r="A38" s="1" t="s">
        <v>62</v>
      </c>
      <c r="B38" s="1">
        <v>74.05815239771519</v>
      </c>
      <c r="C38" s="1">
        <v>74.405643566053655</v>
      </c>
      <c r="D38" s="1">
        <v>74.522064140641049</v>
      </c>
      <c r="E38" s="1">
        <v>79.392384445693693</v>
      </c>
      <c r="F38" s="1">
        <v>77.383591080516055</v>
      </c>
      <c r="G38" s="1">
        <v>77.303702626943846</v>
      </c>
      <c r="H38" s="1">
        <v>83.747042575466708</v>
      </c>
      <c r="I38" s="1">
        <v>84.367713288092091</v>
      </c>
      <c r="J38" s="1">
        <v>86.172659735080686</v>
      </c>
      <c r="K38" s="1">
        <v>77.733338030687761</v>
      </c>
      <c r="L38" s="1">
        <v>78.003977161375076</v>
      </c>
      <c r="M38" s="1">
        <v>77.808357654997721</v>
      </c>
      <c r="N38" s="1">
        <v>66.667000000000002</v>
      </c>
      <c r="O38" s="1">
        <v>66.667000000000002</v>
      </c>
      <c r="P38" s="1">
        <v>66.667000000000002</v>
      </c>
      <c r="Q38" s="1">
        <v>66.667000000000002</v>
      </c>
      <c r="R38" s="1">
        <v>66.667000000000002</v>
      </c>
      <c r="S38" s="1">
        <v>66.667000000000002</v>
      </c>
      <c r="T38" s="1">
        <v>66.667000000000002</v>
      </c>
      <c r="U38" s="1">
        <v>66.667000000000002</v>
      </c>
      <c r="V38" s="1">
        <v>66.667000000000002</v>
      </c>
      <c r="W38" s="1">
        <v>66.669781143452653</v>
      </c>
      <c r="X38" s="1">
        <v>66.667000000000002</v>
      </c>
      <c r="Y38" s="1">
        <v>66.667000000000002</v>
      </c>
      <c r="Z38" s="1">
        <v>66.667000000000002</v>
      </c>
      <c r="AA38" s="1">
        <v>62.350511852065367</v>
      </c>
      <c r="AB38" s="1">
        <v>63.952863166394422</v>
      </c>
    </row>
    <row r="39" spans="1:28" s="1" customFormat="1" x14ac:dyDescent="0.45">
      <c r="A39" s="1" t="s">
        <v>63</v>
      </c>
      <c r="B39" s="1">
        <v>64.367082589843392</v>
      </c>
      <c r="C39" s="1">
        <v>64.543603603845227</v>
      </c>
      <c r="D39" s="1">
        <v>64.722332969456716</v>
      </c>
      <c r="E39" s="1">
        <v>69.039215700324235</v>
      </c>
      <c r="F39" s="1">
        <v>67.256440363050302</v>
      </c>
      <c r="G39" s="1">
        <v>67.063092192267675</v>
      </c>
      <c r="H39" s="1">
        <v>74.421680875970509</v>
      </c>
      <c r="I39" s="1">
        <v>75.326649963807313</v>
      </c>
      <c r="J39" s="1">
        <v>77.556215382973676</v>
      </c>
      <c r="K39" s="1">
        <v>72.903699006349271</v>
      </c>
      <c r="L39" s="1">
        <v>73.455282097884151</v>
      </c>
      <c r="M39" s="1">
        <v>73.147197900557813</v>
      </c>
      <c r="N39" s="1">
        <v>33.332999999999998</v>
      </c>
      <c r="O39" s="1">
        <v>33.332999999999998</v>
      </c>
      <c r="P39" s="1">
        <v>33.332999999999998</v>
      </c>
      <c r="Q39" s="1">
        <v>33.332999999999998</v>
      </c>
      <c r="R39" s="1">
        <v>33.332999999999998</v>
      </c>
      <c r="S39" s="1">
        <v>33.332999999999998</v>
      </c>
      <c r="T39" s="1">
        <v>33.332999999999998</v>
      </c>
      <c r="U39" s="1">
        <v>33.332999999999998</v>
      </c>
      <c r="V39" s="1">
        <v>33.332999999999998</v>
      </c>
      <c r="W39" s="1">
        <v>51.013922560251039</v>
      </c>
      <c r="X39" s="1">
        <v>33.332999999999998</v>
      </c>
      <c r="Y39" s="1">
        <v>33.332999999999998</v>
      </c>
      <c r="Z39" s="1">
        <v>33.332999999999998</v>
      </c>
      <c r="AA39" s="1">
        <v>50.24356222200872</v>
      </c>
      <c r="AB39" s="1">
        <v>51.299729426198198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ED13D-AB36-4618-841D-7D09162CE121}">
  <dimension ref="A1:J39"/>
  <sheetViews>
    <sheetView workbookViewId="0">
      <selection activeCell="B1" sqref="B1:J1048576"/>
    </sheetView>
  </sheetViews>
  <sheetFormatPr baseColWidth="10" defaultRowHeight="14.25" x14ac:dyDescent="0.45"/>
  <cols>
    <col min="8" max="8" width="12.33203125" customWidth="1"/>
    <col min="9" max="9" width="12.1328125" customWidth="1"/>
    <col min="10" max="10" width="12.59765625" customWidth="1"/>
  </cols>
  <sheetData>
    <row r="1" spans="1:10" s="4" customFormat="1" ht="42.75" x14ac:dyDescent="0.45">
      <c r="A1" s="4" t="s">
        <v>0</v>
      </c>
      <c r="B1" s="4" t="s">
        <v>351</v>
      </c>
      <c r="C1" s="4" t="s">
        <v>352</v>
      </c>
      <c r="D1" s="4" t="s">
        <v>353</v>
      </c>
      <c r="E1" s="4" t="s">
        <v>335</v>
      </c>
      <c r="F1" s="4" t="s">
        <v>336</v>
      </c>
      <c r="G1" s="4" t="s">
        <v>337</v>
      </c>
      <c r="H1" s="4" t="s">
        <v>500</v>
      </c>
      <c r="I1" s="4" t="s">
        <v>357</v>
      </c>
      <c r="J1" s="4" t="s">
        <v>358</v>
      </c>
    </row>
    <row r="2" spans="1:10" s="2" customFormat="1" x14ac:dyDescent="0.45">
      <c r="A2" s="2" t="s">
        <v>19</v>
      </c>
      <c r="B2" s="2">
        <v>80.269746451525904</v>
      </c>
      <c r="C2" s="2">
        <v>80.018566239980757</v>
      </c>
      <c r="D2" s="2">
        <v>79.357041104629602</v>
      </c>
      <c r="E2" s="2">
        <v>63.833780071536808</v>
      </c>
      <c r="F2" s="2">
        <v>60.611667860225303</v>
      </c>
      <c r="G2" s="2">
        <v>57.9410315371385</v>
      </c>
      <c r="H2" s="2">
        <v>97</v>
      </c>
      <c r="I2" s="2">
        <v>97</v>
      </c>
      <c r="J2" s="2">
        <v>92</v>
      </c>
    </row>
    <row r="3" spans="1:10" s="2" customFormat="1" x14ac:dyDescent="0.45">
      <c r="A3" s="2" t="s">
        <v>20</v>
      </c>
      <c r="B3" s="2">
        <v>79.133690326422908</v>
      </c>
      <c r="C3" s="2">
        <v>78.377219700641092</v>
      </c>
      <c r="D3" s="2">
        <v>78.135736593900589</v>
      </c>
      <c r="E3" s="2">
        <v>69.747513214836701</v>
      </c>
      <c r="F3" s="2">
        <v>67.629846911456553</v>
      </c>
      <c r="G3" s="2">
        <v>69.660857877271297</v>
      </c>
      <c r="H3" s="2">
        <v>97</v>
      </c>
      <c r="I3" s="2">
        <v>97</v>
      </c>
      <c r="J3" s="2">
        <v>97</v>
      </c>
    </row>
    <row r="4" spans="1:10" s="2" customFormat="1" x14ac:dyDescent="0.45">
      <c r="A4" s="2" t="s">
        <v>21</v>
      </c>
      <c r="B4" s="2">
        <v>54.690553815329402</v>
      </c>
      <c r="C4" s="2">
        <v>55.62763070958534</v>
      </c>
      <c r="D4" s="2">
        <v>55.796103158430896</v>
      </c>
      <c r="E4" s="2">
        <v>50.2718777924729</v>
      </c>
      <c r="F4" s="2">
        <v>50.344530765051786</v>
      </c>
      <c r="G4" s="2">
        <v>55.177553076576999</v>
      </c>
      <c r="H4" s="2">
        <v>63</v>
      </c>
      <c r="I4" s="2">
        <v>63</v>
      </c>
      <c r="J4" s="2">
        <v>63</v>
      </c>
    </row>
    <row r="5" spans="1:10" s="2" customFormat="1" x14ac:dyDescent="0.45">
      <c r="A5" s="2" t="s">
        <v>22</v>
      </c>
      <c r="B5" s="2">
        <v>61.204190673840799</v>
      </c>
      <c r="C5" s="2">
        <v>61.411884181136585</v>
      </c>
      <c r="D5" s="2">
        <v>61.077849977016996</v>
      </c>
      <c r="E5" s="2">
        <v>59.957894292187298</v>
      </c>
      <c r="F5" s="2">
        <v>58.746589299993722</v>
      </c>
      <c r="G5" s="2">
        <v>58.279006274677705</v>
      </c>
      <c r="H5" s="2">
        <v>62</v>
      </c>
      <c r="I5" s="2">
        <v>62</v>
      </c>
      <c r="J5" s="2">
        <v>74</v>
      </c>
    </row>
    <row r="6" spans="1:10" s="2" customFormat="1" x14ac:dyDescent="0.45">
      <c r="A6" s="2" t="s">
        <v>23</v>
      </c>
      <c r="B6" s="2">
        <v>68.292710233989894</v>
      </c>
      <c r="C6" s="2">
        <v>67.66143264680548</v>
      </c>
      <c r="D6" s="2">
        <v>67.089212010278004</v>
      </c>
      <c r="E6" s="2">
        <v>55.269115701235904</v>
      </c>
      <c r="F6" s="2">
        <v>56.383948128167717</v>
      </c>
      <c r="G6" s="2">
        <v>54.544657021494103</v>
      </c>
      <c r="H6" s="2">
        <v>72</v>
      </c>
      <c r="I6" s="2">
        <v>72</v>
      </c>
      <c r="J6" s="2">
        <v>61</v>
      </c>
    </row>
    <row r="7" spans="1:10" s="2" customFormat="1" x14ac:dyDescent="0.45">
      <c r="A7" s="2" t="s">
        <v>24</v>
      </c>
      <c r="B7" s="2">
        <v>73.17049062180449</v>
      </c>
      <c r="C7" s="2">
        <v>73.278184846779922</v>
      </c>
      <c r="D7" s="2">
        <v>73.982679526542512</v>
      </c>
      <c r="E7" s="2">
        <v>63.759762533752692</v>
      </c>
      <c r="F7" s="2">
        <v>63.440201764946465</v>
      </c>
      <c r="G7" s="2">
        <v>69.2509796564852</v>
      </c>
      <c r="H7" s="2">
        <v>85</v>
      </c>
      <c r="I7" s="2">
        <v>92</v>
      </c>
      <c r="J7" s="2">
        <v>82</v>
      </c>
    </row>
    <row r="8" spans="1:10" s="2" customFormat="1" x14ac:dyDescent="0.45">
      <c r="A8" s="2" t="s">
        <v>25</v>
      </c>
      <c r="B8" s="2">
        <v>90.182166845325099</v>
      </c>
      <c r="C8" s="2">
        <v>89.946385607631271</v>
      </c>
      <c r="D8" s="2">
        <v>89.921528071806904</v>
      </c>
      <c r="E8" s="2">
        <v>79.610589148974697</v>
      </c>
      <c r="F8" s="2">
        <v>79.591364466526898</v>
      </c>
      <c r="G8" s="2">
        <v>80.547290743426302</v>
      </c>
      <c r="H8" s="2">
        <v>95</v>
      </c>
      <c r="I8" s="2">
        <v>97</v>
      </c>
      <c r="J8" s="2">
        <v>97</v>
      </c>
    </row>
    <row r="9" spans="1:10" s="2" customFormat="1" x14ac:dyDescent="0.45">
      <c r="A9" s="2" t="s">
        <v>26</v>
      </c>
      <c r="B9" s="2">
        <v>81.657482614756603</v>
      </c>
      <c r="C9" s="2">
        <v>81.668970909641828</v>
      </c>
      <c r="D9" s="2">
        <v>81.705615251639401</v>
      </c>
      <c r="E9" s="2">
        <v>76.230134684595598</v>
      </c>
      <c r="F9" s="2">
        <v>77.897257141192981</v>
      </c>
      <c r="G9" s="2">
        <v>80.192020567997105</v>
      </c>
      <c r="H9" s="2">
        <v>90</v>
      </c>
      <c r="I9" s="2">
        <v>95</v>
      </c>
      <c r="J9" s="2">
        <v>71</v>
      </c>
    </row>
    <row r="10" spans="1:10" s="2" customFormat="1" x14ac:dyDescent="0.45">
      <c r="A10" s="2" t="s">
        <v>27</v>
      </c>
      <c r="B10" s="2">
        <v>87.079644435270993</v>
      </c>
      <c r="C10" s="2">
        <v>87.465729427385455</v>
      </c>
      <c r="D10" s="2">
        <v>87.46967868565801</v>
      </c>
      <c r="E10" s="2">
        <v>78.306666722763495</v>
      </c>
      <c r="F10" s="2">
        <v>78.225240508073057</v>
      </c>
      <c r="G10" s="2">
        <v>78.411712065860996</v>
      </c>
      <c r="H10" s="2">
        <v>90</v>
      </c>
      <c r="I10" s="2">
        <v>95</v>
      </c>
      <c r="J10" s="2">
        <v>92</v>
      </c>
    </row>
    <row r="11" spans="1:10" s="2" customFormat="1" x14ac:dyDescent="0.45">
      <c r="A11" s="2" t="s">
        <v>28</v>
      </c>
      <c r="B11" s="2">
        <v>73.079553987634299</v>
      </c>
      <c r="C11" s="2">
        <v>72.806184889666397</v>
      </c>
      <c r="D11" s="2">
        <v>72.474320148650094</v>
      </c>
      <c r="E11" s="2">
        <v>67.721678780276093</v>
      </c>
      <c r="F11" s="2">
        <v>64.99259662966351</v>
      </c>
      <c r="G11" s="2">
        <v>65.850146008094001</v>
      </c>
      <c r="H11" s="2">
        <v>95</v>
      </c>
      <c r="I11" s="2">
        <v>87</v>
      </c>
      <c r="J11" s="2">
        <v>80</v>
      </c>
    </row>
    <row r="12" spans="1:10" s="2" customFormat="1" x14ac:dyDescent="0.45">
      <c r="A12" s="2" t="s">
        <v>29</v>
      </c>
      <c r="B12" s="2">
        <v>83.425990001168302</v>
      </c>
      <c r="C12" s="2">
        <v>83.446079593622002</v>
      </c>
      <c r="D12" s="2">
        <v>83.428784627871693</v>
      </c>
      <c r="E12" s="2">
        <v>72.931174293746508</v>
      </c>
      <c r="F12" s="2">
        <v>73.663732323787201</v>
      </c>
      <c r="G12" s="2">
        <v>73.7925776825752</v>
      </c>
      <c r="H12" s="2">
        <v>97</v>
      </c>
      <c r="I12" s="2">
        <v>97</v>
      </c>
      <c r="J12" s="2">
        <v>97</v>
      </c>
    </row>
    <row r="13" spans="1:10" s="2" customFormat="1" x14ac:dyDescent="0.45">
      <c r="A13" s="2" t="s">
        <v>30</v>
      </c>
      <c r="B13" s="2">
        <v>61.340122103735595</v>
      </c>
      <c r="C13" s="2">
        <v>60.506283294589757</v>
      </c>
      <c r="D13" s="2">
        <v>60.171062974763103</v>
      </c>
      <c r="E13" s="2">
        <v>60.614691794701002</v>
      </c>
      <c r="F13" s="2">
        <v>61.897636861945969</v>
      </c>
      <c r="G13" s="2">
        <v>59.028637666518499</v>
      </c>
      <c r="H13" s="2">
        <v>37</v>
      </c>
      <c r="I13" s="2">
        <v>17</v>
      </c>
      <c r="J13" s="2">
        <v>20</v>
      </c>
    </row>
    <row r="14" spans="1:10" s="2" customFormat="1" x14ac:dyDescent="0.45">
      <c r="A14" s="2" t="s">
        <v>31</v>
      </c>
      <c r="B14" s="2">
        <v>51.6065936934747</v>
      </c>
      <c r="C14" s="2">
        <v>51.498640981978895</v>
      </c>
      <c r="D14" s="2">
        <v>51.296331807866302</v>
      </c>
      <c r="E14" s="2">
        <v>34.097495805987101</v>
      </c>
      <c r="F14" s="2">
        <v>33.329919352399997</v>
      </c>
      <c r="G14" s="2">
        <v>36.514843563413201</v>
      </c>
      <c r="H14" s="2">
        <v>27</v>
      </c>
      <c r="I14" s="2">
        <v>30</v>
      </c>
      <c r="J14" s="2">
        <v>30</v>
      </c>
    </row>
    <row r="15" spans="1:10" s="2" customFormat="1" x14ac:dyDescent="0.45">
      <c r="A15" s="2" t="s">
        <v>32</v>
      </c>
      <c r="B15" s="2">
        <v>80.91856415399829</v>
      </c>
      <c r="C15" s="2">
        <v>81.185323354483572</v>
      </c>
      <c r="D15" s="2">
        <v>82.034640924739904</v>
      </c>
      <c r="E15" s="2">
        <v>68.530711802674702</v>
      </c>
      <c r="F15" s="2">
        <v>68.025896012269413</v>
      </c>
      <c r="G15" s="2">
        <v>72.468575185165889</v>
      </c>
      <c r="H15" s="2">
        <v>90</v>
      </c>
      <c r="I15" s="2">
        <v>95</v>
      </c>
      <c r="J15" s="2">
        <v>90</v>
      </c>
    </row>
    <row r="16" spans="1:10" s="2" customFormat="1" x14ac:dyDescent="0.45">
      <c r="A16" s="2" t="s">
        <v>33</v>
      </c>
      <c r="B16" s="2">
        <v>66.556907059401809</v>
      </c>
      <c r="C16" s="2">
        <v>66.551896575002516</v>
      </c>
      <c r="D16" s="2">
        <v>65.988116605368802</v>
      </c>
      <c r="E16" s="2">
        <v>64.523303069675791</v>
      </c>
      <c r="F16" s="2">
        <v>65.59459370777833</v>
      </c>
      <c r="G16" s="2">
        <v>64.705541900689596</v>
      </c>
      <c r="H16" s="2">
        <v>87</v>
      </c>
      <c r="I16" s="2">
        <v>87</v>
      </c>
      <c r="J16" s="2">
        <v>76</v>
      </c>
    </row>
    <row r="17" spans="1:10" s="2" customFormat="1" x14ac:dyDescent="0.45">
      <c r="A17" s="2" t="s">
        <v>34</v>
      </c>
      <c r="B17" s="2">
        <v>72.252398877127604</v>
      </c>
      <c r="C17" s="2">
        <v>72.738957058654549</v>
      </c>
      <c r="D17" s="2">
        <v>73.284030459699608</v>
      </c>
      <c r="E17" s="2">
        <v>66.317988623994893</v>
      </c>
      <c r="F17" s="2">
        <v>66.37549068372563</v>
      </c>
      <c r="G17" s="2">
        <v>66.356238624477598</v>
      </c>
      <c r="H17" s="2">
        <v>87</v>
      </c>
      <c r="I17" s="2">
        <v>72</v>
      </c>
      <c r="J17" s="2">
        <v>90</v>
      </c>
    </row>
    <row r="18" spans="1:10" s="2" customFormat="1" x14ac:dyDescent="0.45">
      <c r="A18" s="2" t="s">
        <v>35</v>
      </c>
      <c r="B18" s="2">
        <v>76.453469252409405</v>
      </c>
      <c r="C18" s="2">
        <v>76.768014097645121</v>
      </c>
      <c r="D18" s="2">
        <v>77.354716676027309</v>
      </c>
      <c r="E18" s="2">
        <v>70.342201883711894</v>
      </c>
      <c r="F18" s="2">
        <v>67.877449168891658</v>
      </c>
      <c r="G18" s="2">
        <v>66.763645430317993</v>
      </c>
      <c r="H18" s="2">
        <v>92</v>
      </c>
      <c r="I18" s="2">
        <v>92</v>
      </c>
      <c r="J18" s="2">
        <v>97</v>
      </c>
    </row>
    <row r="19" spans="1:10" s="2" customFormat="1" x14ac:dyDescent="0.45">
      <c r="A19" s="2" t="s">
        <v>36</v>
      </c>
      <c r="B19" s="2">
        <v>82.638409063170002</v>
      </c>
      <c r="C19" s="2">
        <v>83.329946276284062</v>
      </c>
      <c r="D19" s="2">
        <v>82.964845240628904</v>
      </c>
      <c r="E19" s="2">
        <v>72.221441102321506</v>
      </c>
      <c r="F19" s="2">
        <v>76.617887107790196</v>
      </c>
      <c r="G19" s="2">
        <v>76.596210226851198</v>
      </c>
      <c r="H19" s="2">
        <v>77</v>
      </c>
      <c r="I19" s="2">
        <v>82</v>
      </c>
      <c r="J19" s="2">
        <v>79</v>
      </c>
    </row>
    <row r="20" spans="1:10" s="2" customFormat="1" x14ac:dyDescent="0.45">
      <c r="A20" s="2" t="s">
        <v>37</v>
      </c>
      <c r="B20" s="2">
        <v>67.892337761060389</v>
      </c>
      <c r="C20" s="2">
        <v>67.979840356654961</v>
      </c>
      <c r="D20" s="2">
        <v>67.140954139438804</v>
      </c>
      <c r="E20" s="2">
        <v>45.839793714160898</v>
      </c>
      <c r="F20" s="2">
        <v>48.473921329740321</v>
      </c>
      <c r="G20" s="2">
        <v>49.689112297557905</v>
      </c>
      <c r="H20" s="2">
        <v>72</v>
      </c>
      <c r="I20" s="2">
        <v>68</v>
      </c>
      <c r="J20" s="2">
        <v>47</v>
      </c>
    </row>
    <row r="21" spans="1:10" s="2" customFormat="1" x14ac:dyDescent="0.45">
      <c r="A21" s="2" t="s">
        <v>38</v>
      </c>
      <c r="B21" s="2">
        <v>83.492212169579005</v>
      </c>
      <c r="C21" s="2">
        <v>83.245737839553527</v>
      </c>
      <c r="D21" s="2">
        <v>82.639164071940399</v>
      </c>
      <c r="E21" s="2">
        <v>76.184530852285107</v>
      </c>
      <c r="F21" s="2">
        <v>76.989416760077347</v>
      </c>
      <c r="G21" s="2">
        <v>76.799815240839791</v>
      </c>
      <c r="H21" s="2">
        <v>97</v>
      </c>
      <c r="I21" s="2">
        <v>97</v>
      </c>
      <c r="J21" s="2">
        <v>95</v>
      </c>
    </row>
    <row r="22" spans="1:10" s="2" customFormat="1" x14ac:dyDescent="0.45">
      <c r="A22" s="2" t="s">
        <v>39</v>
      </c>
      <c r="B22" s="2">
        <v>64.296522205769804</v>
      </c>
      <c r="C22" s="2">
        <v>63.891096475970912</v>
      </c>
      <c r="D22" s="2">
        <v>65.937647986087995</v>
      </c>
      <c r="E22" s="2">
        <v>49.760208041662899</v>
      </c>
      <c r="F22" s="2">
        <v>47.566945517664266</v>
      </c>
      <c r="G22" s="2">
        <v>59.848590278209201</v>
      </c>
      <c r="H22" s="2">
        <v>40</v>
      </c>
      <c r="I22" s="2">
        <v>30</v>
      </c>
      <c r="J22" s="2">
        <v>57</v>
      </c>
    </row>
    <row r="23" spans="1:10" s="2" customFormat="1" x14ac:dyDescent="0.45">
      <c r="A23" s="2" t="s">
        <v>40</v>
      </c>
      <c r="B23" s="2">
        <v>68.929429919681596</v>
      </c>
      <c r="C23" s="2">
        <v>68.29637303746712</v>
      </c>
      <c r="D23" s="2">
        <v>67.749664040748698</v>
      </c>
      <c r="E23" s="2">
        <v>60.501969773820598</v>
      </c>
      <c r="F23" s="2">
        <v>58.758610196791558</v>
      </c>
      <c r="G23" s="2">
        <v>56.037209534768493</v>
      </c>
      <c r="H23" s="2">
        <v>80</v>
      </c>
      <c r="I23" s="2">
        <v>75</v>
      </c>
      <c r="J23" s="2">
        <v>66</v>
      </c>
    </row>
    <row r="24" spans="1:10" s="2" customFormat="1" x14ac:dyDescent="0.45">
      <c r="A24" s="2" t="s">
        <v>41</v>
      </c>
      <c r="B24" s="2">
        <v>63.331282494856602</v>
      </c>
      <c r="C24" s="2">
        <v>63.047805281391803</v>
      </c>
      <c r="D24" s="2">
        <v>62.023321585160296</v>
      </c>
      <c r="E24" s="2">
        <v>55.783867464664603</v>
      </c>
      <c r="F24" s="2">
        <v>55.355769512444738</v>
      </c>
      <c r="G24" s="2">
        <v>53.700899953549296</v>
      </c>
      <c r="H24" s="2">
        <v>68</v>
      </c>
      <c r="I24" s="2">
        <v>68</v>
      </c>
      <c r="J24" s="2">
        <v>63</v>
      </c>
    </row>
    <row r="25" spans="1:10" s="2" customFormat="1" x14ac:dyDescent="0.45">
      <c r="A25" s="2" t="s">
        <v>42</v>
      </c>
      <c r="B25" s="2">
        <v>65.700589728356789</v>
      </c>
      <c r="C25" s="2">
        <v>65.899212918190926</v>
      </c>
      <c r="D25" s="2">
        <v>65.882589761034609</v>
      </c>
      <c r="E25" s="2">
        <v>65.846946031421709</v>
      </c>
      <c r="F25" s="2">
        <v>65.545792139466769</v>
      </c>
      <c r="G25" s="2">
        <v>69.158065484078705</v>
      </c>
      <c r="H25" s="2">
        <v>90</v>
      </c>
      <c r="I25" s="2">
        <v>90</v>
      </c>
      <c r="J25" s="2">
        <v>85</v>
      </c>
    </row>
    <row r="26" spans="1:10" s="2" customFormat="1" x14ac:dyDescent="0.45">
      <c r="A26" s="2" t="s">
        <v>43</v>
      </c>
      <c r="B26" s="2">
        <v>67.723968442348507</v>
      </c>
      <c r="C26" s="2">
        <v>68.776908157853129</v>
      </c>
      <c r="D26" s="2">
        <v>68.934384277336207</v>
      </c>
      <c r="E26" s="2">
        <v>61.861975321284099</v>
      </c>
      <c r="F26" s="2">
        <v>65.060661161363313</v>
      </c>
      <c r="G26" s="2">
        <v>66.456381292946304</v>
      </c>
      <c r="H26" s="2">
        <v>43</v>
      </c>
      <c r="I26" s="2">
        <v>53</v>
      </c>
      <c r="J26" s="2">
        <v>58</v>
      </c>
    </row>
    <row r="27" spans="1:10" s="2" customFormat="1" x14ac:dyDescent="0.45">
      <c r="A27" s="2" t="s">
        <v>44</v>
      </c>
      <c r="B27" s="2">
        <v>72.674802495436495</v>
      </c>
      <c r="C27" s="2">
        <v>72.109386299569522</v>
      </c>
      <c r="D27" s="2">
        <v>71.456846652467192</v>
      </c>
      <c r="E27" s="2">
        <v>64.9146890020873</v>
      </c>
      <c r="F27" s="2">
        <v>64.887180349874612</v>
      </c>
      <c r="G27" s="2">
        <v>64.024786402739394</v>
      </c>
      <c r="H27" s="2">
        <v>72</v>
      </c>
      <c r="I27" s="2">
        <v>82</v>
      </c>
      <c r="J27" s="2">
        <v>81</v>
      </c>
    </row>
    <row r="28" spans="1:10" s="2" customFormat="1" x14ac:dyDescent="0.45">
      <c r="A28" s="2" t="s">
        <v>45</v>
      </c>
      <c r="B28" s="2">
        <v>85.7421302722463</v>
      </c>
      <c r="C28" s="2">
        <v>85.419050625523752</v>
      </c>
      <c r="D28" s="2">
        <v>85.638264957126793</v>
      </c>
      <c r="E28" s="2">
        <v>91.559843318114801</v>
      </c>
      <c r="F28" s="2">
        <v>90.272140100842861</v>
      </c>
      <c r="G28" s="2">
        <v>88.807546232455806</v>
      </c>
      <c r="H28" s="2">
        <v>97</v>
      </c>
      <c r="I28" s="2">
        <v>97</v>
      </c>
      <c r="J28" s="2">
        <v>97</v>
      </c>
    </row>
    <row r="30" spans="1:10" s="4" customFormat="1" ht="85.5" x14ac:dyDescent="0.45">
      <c r="A30" s="4" t="s">
        <v>46</v>
      </c>
      <c r="B30" s="4" t="s">
        <v>365</v>
      </c>
      <c r="C30" s="4" t="s">
        <v>365</v>
      </c>
      <c r="D30" s="4" t="s">
        <v>365</v>
      </c>
      <c r="E30" s="4" t="s">
        <v>341</v>
      </c>
      <c r="F30" s="4" t="s">
        <v>341</v>
      </c>
      <c r="G30" s="4" t="s">
        <v>341</v>
      </c>
      <c r="H30" s="4" t="s">
        <v>218</v>
      </c>
      <c r="I30" s="4" t="s">
        <v>218</v>
      </c>
      <c r="J30" s="4" t="s">
        <v>218</v>
      </c>
    </row>
    <row r="31" spans="1:10" s="4" customFormat="1" ht="28.5" x14ac:dyDescent="0.45">
      <c r="A31" s="4" t="s">
        <v>48</v>
      </c>
      <c r="B31" s="4">
        <v>2022</v>
      </c>
      <c r="C31" s="4">
        <v>2023</v>
      </c>
      <c r="D31" s="4">
        <v>2024</v>
      </c>
      <c r="E31" s="4">
        <v>2022</v>
      </c>
      <c r="F31" s="4">
        <v>2023</v>
      </c>
      <c r="G31" s="4">
        <v>2024</v>
      </c>
      <c r="H31" s="4">
        <v>2022</v>
      </c>
      <c r="I31" s="4">
        <v>2023</v>
      </c>
      <c r="J31" s="4">
        <v>2024</v>
      </c>
    </row>
    <row r="32" spans="1:10" s="4" customFormat="1" ht="57" x14ac:dyDescent="0.45">
      <c r="A32" s="4" t="s">
        <v>49</v>
      </c>
      <c r="B32" s="4" t="s">
        <v>132</v>
      </c>
      <c r="C32" s="4" t="s">
        <v>132</v>
      </c>
      <c r="D32" s="4" t="s">
        <v>132</v>
      </c>
      <c r="E32" s="4" t="s">
        <v>132</v>
      </c>
      <c r="F32" s="4" t="s">
        <v>132</v>
      </c>
      <c r="G32" s="4" t="s">
        <v>132</v>
      </c>
      <c r="H32" s="4" t="s">
        <v>211</v>
      </c>
      <c r="I32" s="4" t="s">
        <v>214</v>
      </c>
      <c r="J32" s="4" t="s">
        <v>216</v>
      </c>
    </row>
    <row r="33" spans="1:10" s="4" customFormat="1" ht="99.75" x14ac:dyDescent="0.45">
      <c r="A33" s="4" t="s">
        <v>51</v>
      </c>
      <c r="B33" s="4" t="s">
        <v>152</v>
      </c>
      <c r="C33" s="4" t="s">
        <v>152</v>
      </c>
      <c r="D33" s="4" t="s">
        <v>152</v>
      </c>
      <c r="E33" s="4" t="s">
        <v>141</v>
      </c>
      <c r="F33" s="4" t="s">
        <v>141</v>
      </c>
      <c r="G33" s="4" t="s">
        <v>141</v>
      </c>
      <c r="H33" s="4" t="s">
        <v>219</v>
      </c>
      <c r="I33" s="4" t="s">
        <v>219</v>
      </c>
      <c r="J33" s="4" t="s">
        <v>225</v>
      </c>
    </row>
    <row r="34" spans="1:10" s="4" customFormat="1" ht="42.75" x14ac:dyDescent="0.45">
      <c r="A34" s="4" t="s">
        <v>58</v>
      </c>
      <c r="B34" s="4" t="s">
        <v>85</v>
      </c>
      <c r="C34" s="4" t="s">
        <v>85</v>
      </c>
      <c r="D34" s="4" t="s">
        <v>85</v>
      </c>
      <c r="E34" s="4" t="s">
        <v>113</v>
      </c>
      <c r="F34" s="4" t="s">
        <v>113</v>
      </c>
      <c r="G34" s="4" t="s">
        <v>113</v>
      </c>
      <c r="H34" s="4" t="s">
        <v>213</v>
      </c>
      <c r="I34" s="4" t="s">
        <v>213</v>
      </c>
      <c r="J34" s="4" t="s">
        <v>213</v>
      </c>
    </row>
    <row r="36" spans="1:10" s="1" customFormat="1" x14ac:dyDescent="0.45">
      <c r="A36" s="1" t="s">
        <v>60</v>
      </c>
      <c r="B36" s="1">
        <v>72.730961470360057</v>
      </c>
      <c r="C36" s="1">
        <v>72.701953384581131</v>
      </c>
      <c r="D36" s="1">
        <v>72.627227085809594</v>
      </c>
      <c r="E36" s="1">
        <v>64.686734994035092</v>
      </c>
      <c r="F36" s="1">
        <v>64.598380954153782</v>
      </c>
      <c r="G36" s="1">
        <v>65.577923400969496</v>
      </c>
      <c r="H36" s="1">
        <v>77.740740740740748</v>
      </c>
      <c r="I36" s="1">
        <v>77.370370370370367</v>
      </c>
      <c r="J36" s="1">
        <v>75.444444444444443</v>
      </c>
    </row>
    <row r="37" spans="1:10" s="1" customFormat="1" x14ac:dyDescent="0.45">
      <c r="A37" s="1" t="s">
        <v>61</v>
      </c>
      <c r="B37" s="1">
        <v>10.059440456967373</v>
      </c>
      <c r="C37" s="1">
        <v>10.05128812220728</v>
      </c>
      <c r="D37" s="1">
        <v>10.108668185465987</v>
      </c>
      <c r="E37" s="1">
        <v>11.704241383859216</v>
      </c>
      <c r="F37" s="1">
        <v>11.833127758565315</v>
      </c>
      <c r="G37" s="1">
        <v>11.265504782991137</v>
      </c>
      <c r="H37" s="1">
        <v>20.577419649465281</v>
      </c>
      <c r="I37" s="1">
        <v>22.75986370810238</v>
      </c>
      <c r="J37" s="1">
        <v>20.660875946382198</v>
      </c>
    </row>
    <row r="38" spans="1:10" s="1" customFormat="1" x14ac:dyDescent="0.45">
      <c r="A38" s="1" t="s">
        <v>62</v>
      </c>
      <c r="B38" s="1">
        <v>77.76068169884374</v>
      </c>
      <c r="C38" s="1">
        <v>77.727597445684765</v>
      </c>
      <c r="D38" s="1">
        <v>77.68156117854258</v>
      </c>
      <c r="E38" s="1">
        <v>70.538855685964705</v>
      </c>
      <c r="F38" s="1">
        <v>70.514944833436445</v>
      </c>
      <c r="G38" s="1">
        <v>71.210675792465068</v>
      </c>
      <c r="H38" s="1">
        <v>66.667000000000002</v>
      </c>
      <c r="I38" s="1">
        <v>66.667000000000002</v>
      </c>
      <c r="J38" s="1">
        <v>66.667000000000002</v>
      </c>
    </row>
    <row r="39" spans="1:10" s="1" customFormat="1" x14ac:dyDescent="0.45">
      <c r="A39" s="1" t="s">
        <v>63</v>
      </c>
      <c r="B39" s="1">
        <v>67.701241241876374</v>
      </c>
      <c r="C39" s="1">
        <v>67.676309323477497</v>
      </c>
      <c r="D39" s="1">
        <v>67.572892993076607</v>
      </c>
      <c r="E39" s="1">
        <v>58.834614302105486</v>
      </c>
      <c r="F39" s="1">
        <v>58.681817074871127</v>
      </c>
      <c r="G39" s="1">
        <v>59.945171009473924</v>
      </c>
      <c r="H39" s="1">
        <v>33.332999999999998</v>
      </c>
      <c r="I39" s="1">
        <v>33.332999999999998</v>
      </c>
      <c r="J39" s="1">
        <v>33.332999999999998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8EDB-5571-429B-AA62-8CCAB9548000}">
  <dimension ref="A1:AB39"/>
  <sheetViews>
    <sheetView workbookViewId="0">
      <selection activeCell="H1" sqref="H1:M1048576"/>
    </sheetView>
  </sheetViews>
  <sheetFormatPr baseColWidth="10" defaultRowHeight="14.25" x14ac:dyDescent="0.45"/>
  <sheetData>
    <row r="1" spans="1:28" s="4" customFormat="1" ht="42.75" x14ac:dyDescent="0.45">
      <c r="A1" s="4" t="s">
        <v>0</v>
      </c>
      <c r="B1" s="4" t="s">
        <v>249</v>
      </c>
      <c r="C1" s="4" t="s">
        <v>252</v>
      </c>
      <c r="D1" s="4" t="s">
        <v>253</v>
      </c>
      <c r="E1" s="4" t="s">
        <v>254</v>
      </c>
      <c r="F1" s="4" t="s">
        <v>257</v>
      </c>
      <c r="G1" s="4" t="s">
        <v>258</v>
      </c>
      <c r="H1" s="4" t="s">
        <v>259</v>
      </c>
      <c r="I1" s="4" t="s">
        <v>262</v>
      </c>
      <c r="J1" s="4" t="s">
        <v>263</v>
      </c>
      <c r="K1" s="4" t="s">
        <v>276</v>
      </c>
      <c r="L1" s="4" t="s">
        <v>279</v>
      </c>
      <c r="M1" s="4" t="s">
        <v>280</v>
      </c>
      <c r="N1" s="3" t="s">
        <v>355</v>
      </c>
      <c r="O1" s="3" t="s">
        <v>356</v>
      </c>
      <c r="P1" s="3" t="s">
        <v>354</v>
      </c>
      <c r="Q1" s="4" t="s">
        <v>245</v>
      </c>
      <c r="R1" s="4" t="s">
        <v>246</v>
      </c>
      <c r="S1" s="4" t="s">
        <v>247</v>
      </c>
      <c r="T1" s="4" t="s">
        <v>271</v>
      </c>
      <c r="U1" s="4" t="s">
        <v>274</v>
      </c>
      <c r="V1" s="4" t="s">
        <v>275</v>
      </c>
      <c r="W1" s="4" t="s">
        <v>282</v>
      </c>
      <c r="X1" s="4" t="s">
        <v>284</v>
      </c>
      <c r="Y1" s="4" t="s">
        <v>285</v>
      </c>
      <c r="Z1" s="4" t="s">
        <v>286</v>
      </c>
      <c r="AA1" s="4" t="s">
        <v>288</v>
      </c>
      <c r="AB1" s="4" t="s">
        <v>289</v>
      </c>
    </row>
    <row r="2" spans="1:28" s="5" customFormat="1" x14ac:dyDescent="0.45">
      <c r="A2" s="5" t="s">
        <v>19</v>
      </c>
      <c r="B2" s="5">
        <v>18</v>
      </c>
      <c r="C2" s="5">
        <v>19</v>
      </c>
      <c r="D2" s="5">
        <v>13</v>
      </c>
      <c r="E2" s="5">
        <v>22</v>
      </c>
      <c r="F2" s="5">
        <v>31</v>
      </c>
      <c r="G2" s="5">
        <v>32</v>
      </c>
      <c r="H2" s="5">
        <v>26</v>
      </c>
      <c r="I2" s="5">
        <v>68</v>
      </c>
      <c r="J2" s="5">
        <v>42</v>
      </c>
      <c r="K2" s="5">
        <v>90</v>
      </c>
      <c r="L2" s="5">
        <v>79</v>
      </c>
      <c r="M2" s="5">
        <v>83</v>
      </c>
      <c r="N2" s="5">
        <v>63</v>
      </c>
      <c r="O2" s="5">
        <v>79</v>
      </c>
      <c r="P2" s="5">
        <v>64</v>
      </c>
      <c r="Q2" s="5">
        <v>50</v>
      </c>
      <c r="R2" s="5">
        <v>44</v>
      </c>
      <c r="S2" s="5">
        <v>43</v>
      </c>
      <c r="T2" s="5">
        <v>48</v>
      </c>
      <c r="U2" s="5">
        <v>48</v>
      </c>
      <c r="V2" s="5">
        <v>71</v>
      </c>
      <c r="W2" s="5">
        <v>42</v>
      </c>
      <c r="X2" s="5">
        <v>39</v>
      </c>
      <c r="Y2" s="5">
        <v>37</v>
      </c>
      <c r="Z2" s="5">
        <v>42</v>
      </c>
      <c r="AA2" s="5">
        <v>50</v>
      </c>
      <c r="AB2" s="5">
        <v>40</v>
      </c>
    </row>
    <row r="3" spans="1:28" s="5" customFormat="1" x14ac:dyDescent="0.45">
      <c r="A3" s="5" t="s">
        <v>20</v>
      </c>
      <c r="B3" s="5">
        <v>10</v>
      </c>
      <c r="C3" s="5">
        <v>10</v>
      </c>
      <c r="D3" s="5">
        <v>5</v>
      </c>
      <c r="E3" s="5">
        <v>19</v>
      </c>
      <c r="F3" s="5">
        <v>28</v>
      </c>
      <c r="G3" s="5">
        <v>13</v>
      </c>
      <c r="H3" s="5">
        <v>60</v>
      </c>
      <c r="I3" s="5">
        <v>36</v>
      </c>
      <c r="J3" s="5">
        <v>61</v>
      </c>
      <c r="K3" s="5">
        <v>67</v>
      </c>
      <c r="L3" s="5">
        <v>56</v>
      </c>
      <c r="M3" s="5">
        <v>65</v>
      </c>
      <c r="N3" s="5">
        <v>75</v>
      </c>
      <c r="O3" s="5">
        <v>75</v>
      </c>
      <c r="P3" s="5">
        <v>83</v>
      </c>
      <c r="Q3" s="5">
        <v>44</v>
      </c>
      <c r="R3" s="5">
        <v>44</v>
      </c>
      <c r="S3" s="5">
        <v>24</v>
      </c>
      <c r="T3" s="5">
        <v>79</v>
      </c>
      <c r="U3" s="5">
        <v>87</v>
      </c>
      <c r="V3" s="5">
        <v>85</v>
      </c>
      <c r="W3" s="5">
        <v>46</v>
      </c>
      <c r="X3" s="5">
        <v>33</v>
      </c>
      <c r="Y3" s="5">
        <v>48</v>
      </c>
      <c r="Z3" s="5">
        <v>50</v>
      </c>
      <c r="AA3" s="5">
        <v>50</v>
      </c>
      <c r="AB3" s="5">
        <v>50</v>
      </c>
    </row>
    <row r="4" spans="1:28" s="5" customFormat="1" x14ac:dyDescent="0.45">
      <c r="A4" s="5" t="s">
        <v>21</v>
      </c>
      <c r="B4" s="5">
        <v>13</v>
      </c>
      <c r="C4" s="5">
        <v>4</v>
      </c>
      <c r="D4" s="5">
        <v>9</v>
      </c>
      <c r="E4" s="5">
        <v>8</v>
      </c>
      <c r="F4" s="5">
        <v>22</v>
      </c>
      <c r="G4" s="5">
        <v>13</v>
      </c>
      <c r="H4" s="5">
        <v>21</v>
      </c>
      <c r="I4" s="5">
        <v>76</v>
      </c>
      <c r="J4" s="5">
        <v>36</v>
      </c>
      <c r="K4" s="5">
        <v>25</v>
      </c>
      <c r="L4" s="5">
        <v>12</v>
      </c>
      <c r="M4" s="5">
        <v>22</v>
      </c>
      <c r="N4" s="5">
        <v>38</v>
      </c>
      <c r="O4" s="5">
        <v>25</v>
      </c>
      <c r="P4" s="5">
        <v>47</v>
      </c>
      <c r="Q4" s="5">
        <v>71</v>
      </c>
      <c r="R4" s="5">
        <v>71</v>
      </c>
      <c r="S4" s="5">
        <v>73</v>
      </c>
      <c r="T4" s="5">
        <v>6</v>
      </c>
      <c r="U4" s="5">
        <v>6</v>
      </c>
      <c r="V4" s="5">
        <v>43</v>
      </c>
      <c r="W4" s="5">
        <v>33</v>
      </c>
      <c r="X4" s="5">
        <v>28</v>
      </c>
      <c r="Y4" s="5">
        <v>28</v>
      </c>
      <c r="Z4" s="5">
        <v>36</v>
      </c>
      <c r="AA4" s="5">
        <v>36</v>
      </c>
      <c r="AB4" s="5">
        <v>25</v>
      </c>
    </row>
    <row r="5" spans="1:28" s="5" customFormat="1" x14ac:dyDescent="0.45">
      <c r="A5" s="5" t="s">
        <v>22</v>
      </c>
      <c r="B5" s="5">
        <v>35</v>
      </c>
      <c r="C5" s="5">
        <v>27</v>
      </c>
      <c r="D5" s="5">
        <v>17</v>
      </c>
      <c r="E5" s="5">
        <v>14</v>
      </c>
      <c r="F5" s="5">
        <v>14</v>
      </c>
      <c r="G5" s="5">
        <v>13</v>
      </c>
      <c r="H5" s="5">
        <v>41</v>
      </c>
      <c r="I5" s="5">
        <v>63</v>
      </c>
      <c r="J5" s="5">
        <v>46</v>
      </c>
      <c r="K5" s="5">
        <v>52</v>
      </c>
      <c r="L5" s="5">
        <v>42</v>
      </c>
      <c r="M5" s="5">
        <v>55</v>
      </c>
      <c r="N5" s="5">
        <v>63</v>
      </c>
      <c r="O5" s="5">
        <v>46</v>
      </c>
      <c r="P5" s="5">
        <v>47</v>
      </c>
      <c r="Q5" s="5">
        <v>54</v>
      </c>
      <c r="R5" s="5">
        <v>54</v>
      </c>
      <c r="S5" s="5">
        <v>54</v>
      </c>
      <c r="T5" s="5">
        <v>50</v>
      </c>
      <c r="U5" s="5">
        <v>50</v>
      </c>
      <c r="V5" s="5">
        <v>30</v>
      </c>
      <c r="W5" s="5">
        <v>25</v>
      </c>
      <c r="X5" s="5">
        <v>21</v>
      </c>
      <c r="Y5" s="5">
        <v>15</v>
      </c>
      <c r="Z5" s="5">
        <v>44</v>
      </c>
      <c r="AA5" s="5">
        <v>61</v>
      </c>
      <c r="AB5" s="5">
        <v>77</v>
      </c>
    </row>
    <row r="6" spans="1:28" s="5" customFormat="1" x14ac:dyDescent="0.45">
      <c r="A6" s="5" t="s">
        <v>23</v>
      </c>
      <c r="B6" s="5">
        <v>21</v>
      </c>
      <c r="C6" s="5">
        <v>25</v>
      </c>
      <c r="D6" s="5">
        <v>26</v>
      </c>
      <c r="E6" s="5">
        <v>19</v>
      </c>
      <c r="F6" s="5">
        <v>14</v>
      </c>
      <c r="G6" s="5">
        <v>7</v>
      </c>
      <c r="H6" s="5">
        <v>31</v>
      </c>
      <c r="I6" s="5">
        <v>63</v>
      </c>
      <c r="J6" s="5">
        <v>19</v>
      </c>
      <c r="K6" s="5">
        <v>63</v>
      </c>
      <c r="L6" s="5">
        <v>62</v>
      </c>
      <c r="M6" s="5">
        <v>51</v>
      </c>
      <c r="N6" s="5">
        <v>35</v>
      </c>
      <c r="O6" s="5">
        <v>42</v>
      </c>
      <c r="P6" s="5">
        <v>8</v>
      </c>
      <c r="Q6" s="5">
        <v>19</v>
      </c>
      <c r="R6" s="5">
        <v>16</v>
      </c>
      <c r="S6" s="5">
        <v>10</v>
      </c>
      <c r="T6" s="5">
        <v>31</v>
      </c>
      <c r="U6" s="5">
        <v>31</v>
      </c>
      <c r="V6" s="5">
        <v>35</v>
      </c>
      <c r="W6" s="5">
        <v>35</v>
      </c>
      <c r="X6" s="5">
        <v>24</v>
      </c>
      <c r="Y6" s="5">
        <v>21</v>
      </c>
      <c r="Z6" s="5">
        <v>17</v>
      </c>
      <c r="AA6" s="5">
        <v>11</v>
      </c>
      <c r="AB6" s="5">
        <v>21</v>
      </c>
    </row>
    <row r="7" spans="1:28" s="5" customFormat="1" x14ac:dyDescent="0.45">
      <c r="A7" s="5" t="s">
        <v>24</v>
      </c>
      <c r="B7" s="5">
        <v>8</v>
      </c>
      <c r="C7" s="5">
        <v>20</v>
      </c>
      <c r="D7" s="5">
        <v>7</v>
      </c>
      <c r="E7" s="5">
        <v>8</v>
      </c>
      <c r="F7" s="5">
        <v>17</v>
      </c>
      <c r="G7" s="5">
        <v>13</v>
      </c>
      <c r="H7" s="5">
        <v>28</v>
      </c>
      <c r="I7" s="5">
        <v>76</v>
      </c>
      <c r="J7" s="5">
        <v>45</v>
      </c>
      <c r="K7" s="5">
        <v>25</v>
      </c>
      <c r="L7" s="5">
        <v>19</v>
      </c>
      <c r="M7" s="5">
        <v>25</v>
      </c>
      <c r="N7" s="5">
        <v>67</v>
      </c>
      <c r="O7" s="5">
        <v>67</v>
      </c>
      <c r="P7" s="5">
        <v>64</v>
      </c>
      <c r="Q7" s="5">
        <v>25</v>
      </c>
      <c r="R7" s="5">
        <v>31</v>
      </c>
      <c r="S7" s="5">
        <v>29</v>
      </c>
      <c r="T7" s="5">
        <v>25</v>
      </c>
      <c r="U7" s="5">
        <v>44</v>
      </c>
      <c r="V7" s="5">
        <v>70</v>
      </c>
      <c r="W7" s="5">
        <v>75</v>
      </c>
      <c r="X7" s="5">
        <v>39</v>
      </c>
      <c r="Y7" s="5">
        <v>58</v>
      </c>
      <c r="Z7" s="5">
        <v>8</v>
      </c>
      <c r="AA7" s="5">
        <v>3</v>
      </c>
      <c r="AB7" s="5">
        <v>3</v>
      </c>
    </row>
    <row r="8" spans="1:28" s="5" customFormat="1" x14ac:dyDescent="0.45">
      <c r="A8" s="5" t="s">
        <v>25</v>
      </c>
      <c r="B8" s="5">
        <v>4</v>
      </c>
      <c r="C8" s="5">
        <v>17</v>
      </c>
      <c r="D8" s="5">
        <v>13</v>
      </c>
      <c r="E8" s="5">
        <v>28</v>
      </c>
      <c r="F8" s="5">
        <v>28</v>
      </c>
      <c r="G8" s="5">
        <v>19</v>
      </c>
      <c r="H8" s="5">
        <v>57</v>
      </c>
      <c r="I8" s="5">
        <v>51</v>
      </c>
      <c r="J8" s="5">
        <v>63</v>
      </c>
      <c r="K8" s="5">
        <v>75</v>
      </c>
      <c r="L8" s="5">
        <v>71</v>
      </c>
      <c r="M8" s="5">
        <v>62</v>
      </c>
      <c r="N8" s="5">
        <v>83</v>
      </c>
      <c r="O8" s="5">
        <v>97</v>
      </c>
      <c r="P8" s="5">
        <v>56</v>
      </c>
      <c r="Q8" s="5">
        <v>63</v>
      </c>
      <c r="R8" s="5">
        <v>50</v>
      </c>
      <c r="S8" s="5">
        <v>46</v>
      </c>
      <c r="T8" s="5">
        <v>71</v>
      </c>
      <c r="U8" s="5">
        <v>71</v>
      </c>
      <c r="V8" s="5">
        <v>80</v>
      </c>
      <c r="W8" s="5">
        <v>54</v>
      </c>
      <c r="X8" s="5">
        <v>53</v>
      </c>
      <c r="Y8" s="5">
        <v>69</v>
      </c>
      <c r="Z8" s="5">
        <v>61</v>
      </c>
      <c r="AA8" s="5">
        <v>79</v>
      </c>
      <c r="AB8" s="5">
        <v>77</v>
      </c>
    </row>
    <row r="9" spans="1:28" s="5" customFormat="1" x14ac:dyDescent="0.45">
      <c r="A9" s="5" t="s">
        <v>26</v>
      </c>
      <c r="B9" s="5">
        <v>6</v>
      </c>
      <c r="C9" s="5">
        <v>4</v>
      </c>
      <c r="D9" s="5">
        <v>11</v>
      </c>
      <c r="E9" s="5">
        <v>19</v>
      </c>
      <c r="F9" s="5">
        <v>6</v>
      </c>
      <c r="G9" s="5">
        <v>7</v>
      </c>
      <c r="H9" s="5">
        <v>29</v>
      </c>
      <c r="I9" s="5">
        <v>61</v>
      </c>
      <c r="J9" s="5">
        <v>67</v>
      </c>
      <c r="K9" s="5">
        <v>50</v>
      </c>
      <c r="L9" s="5">
        <v>48</v>
      </c>
      <c r="M9" s="5">
        <v>42</v>
      </c>
      <c r="N9" s="5">
        <v>75</v>
      </c>
      <c r="O9" s="5">
        <v>71</v>
      </c>
      <c r="P9" s="5">
        <v>56</v>
      </c>
      <c r="Q9" s="5">
        <v>40</v>
      </c>
      <c r="R9" s="5">
        <v>62</v>
      </c>
      <c r="S9" s="5">
        <v>59</v>
      </c>
      <c r="T9" s="5">
        <v>88</v>
      </c>
      <c r="U9" s="5">
        <v>31</v>
      </c>
      <c r="V9" s="5">
        <v>68</v>
      </c>
      <c r="W9" s="5">
        <v>61</v>
      </c>
      <c r="X9" s="5">
        <v>78</v>
      </c>
      <c r="Y9" s="5">
        <v>72</v>
      </c>
      <c r="Z9" s="5">
        <v>29</v>
      </c>
      <c r="AA9" s="5">
        <v>31</v>
      </c>
      <c r="AB9" s="5">
        <v>35</v>
      </c>
    </row>
    <row r="10" spans="1:28" s="5" customFormat="1" x14ac:dyDescent="0.45">
      <c r="A10" s="5" t="s">
        <v>27</v>
      </c>
      <c r="B10" s="5">
        <v>4</v>
      </c>
      <c r="C10" s="5">
        <v>4</v>
      </c>
      <c r="D10" s="5">
        <v>10</v>
      </c>
      <c r="E10" s="5">
        <v>6</v>
      </c>
      <c r="F10" s="5">
        <v>14</v>
      </c>
      <c r="G10" s="5">
        <v>19</v>
      </c>
      <c r="H10" s="5">
        <v>43</v>
      </c>
      <c r="I10" s="5">
        <v>47</v>
      </c>
      <c r="J10" s="5">
        <v>39</v>
      </c>
      <c r="K10" s="5">
        <v>25</v>
      </c>
      <c r="L10" s="5">
        <v>37</v>
      </c>
      <c r="M10" s="5">
        <v>37</v>
      </c>
      <c r="N10" s="5">
        <v>83</v>
      </c>
      <c r="O10" s="5">
        <v>79</v>
      </c>
      <c r="P10" s="5">
        <v>60</v>
      </c>
      <c r="Q10" s="5">
        <v>33</v>
      </c>
      <c r="R10" s="5">
        <v>33</v>
      </c>
      <c r="S10" s="5">
        <v>32</v>
      </c>
      <c r="T10" s="5">
        <v>77</v>
      </c>
      <c r="U10" s="5">
        <v>77</v>
      </c>
      <c r="V10" s="5">
        <v>75</v>
      </c>
      <c r="W10" s="5">
        <v>47</v>
      </c>
      <c r="X10" s="5">
        <v>54</v>
      </c>
      <c r="Y10" s="5">
        <v>64</v>
      </c>
      <c r="Z10" s="5">
        <v>61</v>
      </c>
      <c r="AA10" s="5">
        <v>61</v>
      </c>
      <c r="AB10" s="5">
        <v>67</v>
      </c>
    </row>
    <row r="11" spans="1:28" s="5" customFormat="1" x14ac:dyDescent="0.45">
      <c r="A11" s="5" t="s">
        <v>28</v>
      </c>
      <c r="B11" s="5">
        <v>20</v>
      </c>
      <c r="C11" s="5">
        <v>19</v>
      </c>
      <c r="D11" s="5">
        <v>14</v>
      </c>
      <c r="E11" s="5">
        <v>39</v>
      </c>
      <c r="F11" s="5">
        <v>33</v>
      </c>
      <c r="G11" s="5">
        <v>25</v>
      </c>
      <c r="H11" s="5">
        <v>47</v>
      </c>
      <c r="I11" s="5">
        <v>72</v>
      </c>
      <c r="J11" s="5">
        <v>52</v>
      </c>
      <c r="K11" s="5">
        <v>85</v>
      </c>
      <c r="L11" s="5">
        <v>71</v>
      </c>
      <c r="M11" s="5">
        <v>63</v>
      </c>
      <c r="N11" s="5">
        <v>83</v>
      </c>
      <c r="O11" s="5">
        <v>75</v>
      </c>
      <c r="P11" s="5">
        <v>58</v>
      </c>
      <c r="Q11" s="5">
        <v>60</v>
      </c>
      <c r="R11" s="5">
        <v>54</v>
      </c>
      <c r="S11" s="5">
        <v>55</v>
      </c>
      <c r="T11" s="5">
        <v>63</v>
      </c>
      <c r="U11" s="5">
        <v>60</v>
      </c>
      <c r="V11" s="5">
        <v>64</v>
      </c>
      <c r="W11" s="5">
        <v>71</v>
      </c>
      <c r="X11" s="5">
        <v>78</v>
      </c>
      <c r="Y11" s="5">
        <v>46</v>
      </c>
      <c r="Z11" s="5">
        <v>56</v>
      </c>
      <c r="AA11" s="5">
        <v>61</v>
      </c>
      <c r="AB11" s="5">
        <v>69</v>
      </c>
    </row>
    <row r="12" spans="1:28" s="5" customFormat="1" x14ac:dyDescent="0.45">
      <c r="A12" s="5" t="s">
        <v>29</v>
      </c>
      <c r="B12" s="5">
        <v>37</v>
      </c>
      <c r="C12" s="5">
        <v>45</v>
      </c>
      <c r="D12" s="5">
        <v>32</v>
      </c>
      <c r="E12" s="5">
        <v>31</v>
      </c>
      <c r="F12" s="5">
        <v>39</v>
      </c>
      <c r="G12" s="5">
        <v>38</v>
      </c>
      <c r="H12" s="5">
        <v>44</v>
      </c>
      <c r="I12" s="5">
        <v>69</v>
      </c>
      <c r="J12" s="5">
        <v>64</v>
      </c>
      <c r="K12" s="5">
        <v>96</v>
      </c>
      <c r="L12" s="5">
        <v>96</v>
      </c>
      <c r="M12" s="5">
        <v>71</v>
      </c>
      <c r="N12" s="5">
        <v>75</v>
      </c>
      <c r="O12" s="5">
        <v>75</v>
      </c>
      <c r="P12" s="5">
        <v>97</v>
      </c>
      <c r="Q12" s="5">
        <v>75</v>
      </c>
      <c r="R12" s="5">
        <v>85</v>
      </c>
      <c r="S12" s="5">
        <v>90</v>
      </c>
      <c r="T12" s="5">
        <v>97</v>
      </c>
      <c r="U12" s="5">
        <v>97</v>
      </c>
      <c r="V12" s="5">
        <v>83</v>
      </c>
      <c r="W12" s="5">
        <v>65</v>
      </c>
      <c r="X12" s="5">
        <v>57</v>
      </c>
      <c r="Y12" s="5">
        <v>70</v>
      </c>
      <c r="Z12" s="5">
        <v>61</v>
      </c>
      <c r="AA12" s="5">
        <v>24</v>
      </c>
      <c r="AB12" s="5">
        <v>37</v>
      </c>
    </row>
    <row r="13" spans="1:28" s="5" customFormat="1" x14ac:dyDescent="0.45">
      <c r="A13" s="5" t="s">
        <v>30</v>
      </c>
      <c r="B13" s="5">
        <v>38</v>
      </c>
      <c r="C13" s="5">
        <v>37</v>
      </c>
      <c r="D13" s="5">
        <v>31</v>
      </c>
      <c r="E13" s="5">
        <v>14</v>
      </c>
      <c r="F13" s="5">
        <v>14</v>
      </c>
      <c r="G13" s="5">
        <v>19</v>
      </c>
      <c r="H13" s="5">
        <v>43</v>
      </c>
      <c r="I13" s="5">
        <v>64</v>
      </c>
      <c r="J13" s="5">
        <v>45</v>
      </c>
      <c r="K13" s="5">
        <v>52</v>
      </c>
      <c r="L13" s="5">
        <v>35</v>
      </c>
      <c r="M13" s="5">
        <v>28</v>
      </c>
      <c r="N13" s="5">
        <v>75</v>
      </c>
      <c r="O13" s="5">
        <v>83</v>
      </c>
      <c r="P13" s="5">
        <v>36</v>
      </c>
      <c r="Q13" s="5">
        <v>46</v>
      </c>
      <c r="R13" s="5">
        <v>75</v>
      </c>
      <c r="S13" s="5">
        <v>56</v>
      </c>
      <c r="T13" s="5">
        <v>42</v>
      </c>
      <c r="U13" s="5">
        <v>42</v>
      </c>
      <c r="V13" s="5">
        <v>30</v>
      </c>
      <c r="W13" s="5">
        <v>21</v>
      </c>
      <c r="X13" s="5">
        <v>25</v>
      </c>
      <c r="Y13" s="5">
        <v>24</v>
      </c>
      <c r="Z13" s="5">
        <v>17</v>
      </c>
      <c r="AA13" s="5">
        <v>28</v>
      </c>
      <c r="AB13" s="5">
        <v>33</v>
      </c>
    </row>
    <row r="14" spans="1:28" s="5" customFormat="1" x14ac:dyDescent="0.45">
      <c r="A14" s="5" t="s">
        <v>31</v>
      </c>
      <c r="B14" s="5">
        <v>4</v>
      </c>
      <c r="C14" s="5">
        <v>16</v>
      </c>
      <c r="D14" s="5">
        <v>7</v>
      </c>
      <c r="E14" s="5">
        <v>28</v>
      </c>
      <c r="F14" s="5">
        <v>19</v>
      </c>
      <c r="G14" s="5">
        <v>7</v>
      </c>
      <c r="H14" s="5">
        <v>17</v>
      </c>
      <c r="I14" s="5">
        <v>74</v>
      </c>
      <c r="J14" s="5">
        <v>28</v>
      </c>
      <c r="K14" s="5">
        <v>23</v>
      </c>
      <c r="L14" s="5">
        <v>21</v>
      </c>
      <c r="M14" s="5">
        <v>20</v>
      </c>
      <c r="N14" s="5">
        <v>38</v>
      </c>
      <c r="O14" s="5">
        <v>37</v>
      </c>
      <c r="P14" s="5">
        <v>17</v>
      </c>
      <c r="Q14" s="5">
        <v>17</v>
      </c>
      <c r="R14" s="5">
        <v>17</v>
      </c>
      <c r="S14" s="5">
        <v>15</v>
      </c>
      <c r="T14" s="5">
        <v>4</v>
      </c>
      <c r="U14" s="5">
        <v>4</v>
      </c>
      <c r="V14" s="5">
        <v>15</v>
      </c>
      <c r="W14" s="5">
        <v>43</v>
      </c>
      <c r="X14" s="5">
        <v>32</v>
      </c>
      <c r="Y14" s="5">
        <v>33</v>
      </c>
      <c r="Z14" s="5">
        <v>26</v>
      </c>
      <c r="AA14" s="5">
        <v>32</v>
      </c>
      <c r="AB14" s="5">
        <v>30</v>
      </c>
    </row>
    <row r="15" spans="1:28" s="5" customFormat="1" x14ac:dyDescent="0.45">
      <c r="A15" s="5" t="s">
        <v>32</v>
      </c>
      <c r="B15" s="5">
        <v>17</v>
      </c>
      <c r="C15" s="5">
        <v>18</v>
      </c>
      <c r="D15" s="5">
        <v>15</v>
      </c>
      <c r="E15" s="5">
        <v>19</v>
      </c>
      <c r="F15" s="5">
        <v>28</v>
      </c>
      <c r="G15" s="5">
        <v>13</v>
      </c>
      <c r="H15" s="5">
        <v>26</v>
      </c>
      <c r="I15" s="5">
        <v>94</v>
      </c>
      <c r="J15" s="5">
        <v>27</v>
      </c>
      <c r="K15" s="5">
        <v>77</v>
      </c>
      <c r="L15" s="5">
        <v>75</v>
      </c>
      <c r="M15" s="5">
        <v>51</v>
      </c>
      <c r="N15" s="5">
        <v>67</v>
      </c>
      <c r="O15" s="5">
        <v>67</v>
      </c>
      <c r="P15" s="5">
        <v>69</v>
      </c>
      <c r="Q15" s="5">
        <v>38</v>
      </c>
      <c r="R15" s="5">
        <v>50</v>
      </c>
      <c r="S15" s="5">
        <v>46</v>
      </c>
      <c r="T15" s="5">
        <v>60</v>
      </c>
      <c r="U15" s="5">
        <v>48</v>
      </c>
      <c r="V15" s="5">
        <v>72</v>
      </c>
      <c r="W15" s="5">
        <v>46</v>
      </c>
      <c r="X15" s="5">
        <v>36</v>
      </c>
      <c r="Y15" s="5">
        <v>44</v>
      </c>
      <c r="Z15" s="5">
        <v>44</v>
      </c>
      <c r="AA15" s="5">
        <v>42</v>
      </c>
      <c r="AB15" s="5">
        <v>55</v>
      </c>
    </row>
    <row r="16" spans="1:28" s="5" customFormat="1" x14ac:dyDescent="0.45">
      <c r="A16" s="5" t="s">
        <v>33</v>
      </c>
      <c r="B16" s="5">
        <v>22</v>
      </c>
      <c r="C16" s="5">
        <v>40</v>
      </c>
      <c r="D16" s="5">
        <v>31</v>
      </c>
      <c r="E16" s="5">
        <v>33</v>
      </c>
      <c r="F16" s="5">
        <v>33</v>
      </c>
      <c r="G16" s="5">
        <v>19</v>
      </c>
      <c r="H16" s="5">
        <v>24</v>
      </c>
      <c r="I16" s="5">
        <v>72</v>
      </c>
      <c r="J16" s="5">
        <v>42</v>
      </c>
      <c r="K16" s="5">
        <v>67</v>
      </c>
      <c r="L16" s="5">
        <v>62</v>
      </c>
      <c r="M16" s="5">
        <v>76</v>
      </c>
      <c r="N16" s="5">
        <v>58</v>
      </c>
      <c r="O16" s="5">
        <v>58</v>
      </c>
      <c r="P16" s="5">
        <v>42</v>
      </c>
      <c r="Q16" s="5">
        <v>54</v>
      </c>
      <c r="R16" s="5">
        <v>54</v>
      </c>
      <c r="S16" s="5">
        <v>57</v>
      </c>
      <c r="T16" s="5">
        <v>29</v>
      </c>
      <c r="U16" s="5">
        <v>29</v>
      </c>
      <c r="V16" s="5">
        <v>30</v>
      </c>
      <c r="W16" s="5">
        <v>53</v>
      </c>
      <c r="X16" s="5">
        <v>54</v>
      </c>
      <c r="Y16" s="5">
        <v>60</v>
      </c>
      <c r="Z16" s="5">
        <v>28</v>
      </c>
      <c r="AA16" s="5">
        <v>28</v>
      </c>
      <c r="AB16" s="5">
        <v>17</v>
      </c>
    </row>
    <row r="17" spans="1:28" s="5" customFormat="1" x14ac:dyDescent="0.45">
      <c r="A17" s="5" t="s">
        <v>34</v>
      </c>
      <c r="B17" s="5">
        <v>4</v>
      </c>
      <c r="C17" s="5">
        <v>25</v>
      </c>
      <c r="D17" s="5">
        <v>10</v>
      </c>
      <c r="E17" s="5">
        <v>6</v>
      </c>
      <c r="F17" s="5">
        <v>6</v>
      </c>
      <c r="G17" s="5">
        <v>3</v>
      </c>
      <c r="H17" s="5">
        <v>71</v>
      </c>
      <c r="I17" s="5">
        <v>53</v>
      </c>
      <c r="J17" s="5">
        <v>72</v>
      </c>
      <c r="K17" s="5">
        <v>42</v>
      </c>
      <c r="L17" s="5">
        <v>42</v>
      </c>
      <c r="M17" s="5">
        <v>25</v>
      </c>
      <c r="N17" s="5">
        <v>67</v>
      </c>
      <c r="O17" s="5">
        <v>67</v>
      </c>
      <c r="P17" s="5">
        <v>44</v>
      </c>
      <c r="Q17" s="5">
        <v>71</v>
      </c>
      <c r="R17" s="5">
        <v>62</v>
      </c>
      <c r="S17" s="5">
        <v>61</v>
      </c>
      <c r="T17" s="5">
        <v>67</v>
      </c>
      <c r="U17" s="5">
        <v>79</v>
      </c>
      <c r="V17" s="5">
        <v>76</v>
      </c>
      <c r="W17" s="5">
        <v>78</v>
      </c>
      <c r="X17" s="5">
        <v>54</v>
      </c>
      <c r="Y17" s="5">
        <v>33</v>
      </c>
      <c r="Z17" s="5">
        <v>38</v>
      </c>
      <c r="AA17" s="5">
        <v>33</v>
      </c>
      <c r="AB17" s="5">
        <v>38</v>
      </c>
    </row>
    <row r="18" spans="1:28" s="5" customFormat="1" x14ac:dyDescent="0.45">
      <c r="A18" s="5" t="s">
        <v>35</v>
      </c>
      <c r="B18" s="5">
        <v>3</v>
      </c>
      <c r="C18" s="5">
        <v>4</v>
      </c>
      <c r="D18" s="5">
        <v>4</v>
      </c>
      <c r="E18" s="5">
        <v>18</v>
      </c>
      <c r="F18" s="5">
        <v>6</v>
      </c>
      <c r="G18" s="5">
        <v>19</v>
      </c>
      <c r="H18" s="5">
        <v>39</v>
      </c>
      <c r="I18" s="5">
        <v>52</v>
      </c>
      <c r="J18" s="5">
        <v>78</v>
      </c>
      <c r="K18" s="5">
        <v>50</v>
      </c>
      <c r="L18" s="5">
        <v>62</v>
      </c>
      <c r="M18" s="5">
        <v>42</v>
      </c>
      <c r="N18" s="5">
        <v>73</v>
      </c>
      <c r="O18" s="5">
        <v>75</v>
      </c>
      <c r="P18" s="5">
        <v>58</v>
      </c>
      <c r="Q18" s="5">
        <v>75</v>
      </c>
      <c r="R18" s="5">
        <v>75</v>
      </c>
      <c r="S18" s="5">
        <v>79</v>
      </c>
      <c r="T18" s="5">
        <v>97</v>
      </c>
      <c r="U18" s="5">
        <v>97</v>
      </c>
      <c r="V18" s="5">
        <v>97</v>
      </c>
      <c r="W18" s="5">
        <v>54</v>
      </c>
      <c r="X18" s="5">
        <v>71</v>
      </c>
      <c r="Y18" s="5">
        <v>87</v>
      </c>
      <c r="Z18" s="5">
        <v>72</v>
      </c>
      <c r="AA18" s="5">
        <v>53</v>
      </c>
      <c r="AB18" s="5">
        <v>61</v>
      </c>
    </row>
    <row r="19" spans="1:28" s="5" customFormat="1" x14ac:dyDescent="0.45">
      <c r="A19" s="5" t="s">
        <v>36</v>
      </c>
      <c r="B19" s="5">
        <v>3</v>
      </c>
      <c r="C19" s="5">
        <v>4</v>
      </c>
      <c r="D19" s="5">
        <v>9</v>
      </c>
      <c r="E19" s="5">
        <v>13</v>
      </c>
      <c r="F19" s="5">
        <v>8</v>
      </c>
      <c r="G19" s="5">
        <v>3</v>
      </c>
      <c r="H19" s="5">
        <v>49</v>
      </c>
      <c r="I19" s="5">
        <v>29</v>
      </c>
      <c r="J19" s="5">
        <v>63</v>
      </c>
      <c r="K19" s="5">
        <v>75</v>
      </c>
      <c r="L19" s="5">
        <v>81</v>
      </c>
      <c r="M19" s="5">
        <v>80</v>
      </c>
      <c r="N19" s="5">
        <v>42</v>
      </c>
      <c r="O19" s="5">
        <v>37</v>
      </c>
      <c r="P19" s="5">
        <v>46</v>
      </c>
      <c r="Q19" s="5">
        <v>42</v>
      </c>
      <c r="R19" s="5">
        <v>42</v>
      </c>
      <c r="S19" s="5">
        <v>40</v>
      </c>
      <c r="T19" s="5">
        <v>79</v>
      </c>
      <c r="U19" s="5">
        <v>87</v>
      </c>
      <c r="V19" s="5">
        <v>92</v>
      </c>
      <c r="W19" s="5">
        <v>25</v>
      </c>
      <c r="X19" s="5">
        <v>25</v>
      </c>
      <c r="Y19" s="5">
        <v>15</v>
      </c>
      <c r="Z19" s="5">
        <v>19</v>
      </c>
      <c r="AA19" s="5">
        <v>19</v>
      </c>
      <c r="AB19" s="5">
        <v>27</v>
      </c>
    </row>
    <row r="20" spans="1:28" s="5" customFormat="1" x14ac:dyDescent="0.45">
      <c r="A20" s="5" t="s">
        <v>37</v>
      </c>
      <c r="B20" s="5">
        <v>6</v>
      </c>
      <c r="C20" s="5">
        <v>23</v>
      </c>
      <c r="D20" s="5">
        <v>13</v>
      </c>
      <c r="E20" s="5">
        <v>14</v>
      </c>
      <c r="F20" s="5">
        <v>14</v>
      </c>
      <c r="G20" s="5">
        <v>13</v>
      </c>
      <c r="H20" s="5">
        <v>46</v>
      </c>
      <c r="I20" s="5">
        <v>79</v>
      </c>
      <c r="J20" s="5">
        <v>24</v>
      </c>
      <c r="K20" s="5">
        <v>97</v>
      </c>
      <c r="L20" s="5">
        <v>66</v>
      </c>
      <c r="M20" s="5">
        <v>97</v>
      </c>
      <c r="N20" s="5">
        <v>42</v>
      </c>
      <c r="O20" s="5">
        <v>42</v>
      </c>
      <c r="P20" s="5">
        <v>9</v>
      </c>
      <c r="Q20" s="5">
        <v>54</v>
      </c>
      <c r="R20" s="5">
        <v>56</v>
      </c>
      <c r="S20" s="5">
        <v>51</v>
      </c>
      <c r="T20" s="5">
        <v>3</v>
      </c>
      <c r="U20" s="5">
        <v>3</v>
      </c>
      <c r="V20" s="5">
        <v>15</v>
      </c>
      <c r="W20" s="5">
        <v>8</v>
      </c>
      <c r="X20" s="5">
        <v>3</v>
      </c>
      <c r="Y20" s="5">
        <v>20</v>
      </c>
      <c r="Z20" s="5">
        <v>15</v>
      </c>
      <c r="AA20" s="5">
        <v>18</v>
      </c>
      <c r="AB20" s="5">
        <v>22</v>
      </c>
    </row>
    <row r="21" spans="1:28" s="5" customFormat="1" x14ac:dyDescent="0.45">
      <c r="A21" s="5" t="s">
        <v>38</v>
      </c>
      <c r="B21" s="5">
        <v>10</v>
      </c>
      <c r="C21" s="5">
        <v>10</v>
      </c>
      <c r="D21" s="5">
        <v>14</v>
      </c>
      <c r="E21" s="5">
        <v>14</v>
      </c>
      <c r="F21" s="5">
        <v>22</v>
      </c>
      <c r="G21" s="5">
        <v>19</v>
      </c>
      <c r="H21" s="5">
        <v>81</v>
      </c>
      <c r="I21" s="5">
        <v>29</v>
      </c>
      <c r="J21" s="5">
        <v>64</v>
      </c>
      <c r="K21" s="5">
        <v>75</v>
      </c>
      <c r="L21" s="5">
        <v>97</v>
      </c>
      <c r="M21" s="5">
        <v>62</v>
      </c>
      <c r="N21" s="5">
        <v>75</v>
      </c>
      <c r="O21" s="5">
        <v>75</v>
      </c>
      <c r="P21" s="5">
        <v>64</v>
      </c>
      <c r="Q21" s="5">
        <v>31</v>
      </c>
      <c r="R21" s="5">
        <v>31</v>
      </c>
      <c r="S21" s="5">
        <v>28</v>
      </c>
      <c r="T21" s="5">
        <v>97</v>
      </c>
      <c r="U21" s="5">
        <v>97</v>
      </c>
      <c r="V21" s="5">
        <v>92</v>
      </c>
      <c r="W21" s="5">
        <v>74</v>
      </c>
      <c r="X21" s="5">
        <v>72</v>
      </c>
      <c r="Y21" s="5">
        <v>69</v>
      </c>
      <c r="Z21" s="5">
        <v>50</v>
      </c>
      <c r="AA21" s="5">
        <v>44</v>
      </c>
      <c r="AB21" s="5">
        <v>44</v>
      </c>
    </row>
    <row r="22" spans="1:28" s="5" customFormat="1" x14ac:dyDescent="0.45">
      <c r="A22" s="5" t="s">
        <v>39</v>
      </c>
      <c r="B22" s="5">
        <v>10</v>
      </c>
      <c r="C22" s="5">
        <v>12</v>
      </c>
      <c r="D22" s="5">
        <v>16</v>
      </c>
      <c r="E22" s="5">
        <v>17</v>
      </c>
      <c r="F22" s="5">
        <v>14</v>
      </c>
      <c r="G22" s="5">
        <v>13</v>
      </c>
      <c r="H22" s="5">
        <v>47</v>
      </c>
      <c r="I22" s="5">
        <v>51</v>
      </c>
      <c r="J22" s="5">
        <v>50</v>
      </c>
      <c r="K22" s="5">
        <v>29</v>
      </c>
      <c r="L22" s="5">
        <v>46</v>
      </c>
      <c r="M22" s="5">
        <v>63</v>
      </c>
      <c r="N22" s="5">
        <v>33</v>
      </c>
      <c r="O22" s="5">
        <v>54</v>
      </c>
      <c r="P22" s="5">
        <v>39</v>
      </c>
      <c r="Q22" s="5">
        <v>50</v>
      </c>
      <c r="R22" s="5">
        <v>50</v>
      </c>
      <c r="S22" s="5">
        <v>59</v>
      </c>
      <c r="T22" s="5">
        <v>17</v>
      </c>
      <c r="U22" s="5">
        <v>17</v>
      </c>
      <c r="V22" s="5">
        <v>30</v>
      </c>
      <c r="W22" s="5">
        <v>51</v>
      </c>
      <c r="X22" s="5">
        <v>47</v>
      </c>
      <c r="Y22" s="5">
        <v>50</v>
      </c>
      <c r="Z22" s="5">
        <v>33</v>
      </c>
      <c r="AA22" s="5">
        <v>25</v>
      </c>
      <c r="AB22" s="5">
        <v>29</v>
      </c>
    </row>
    <row r="23" spans="1:28" s="5" customFormat="1" x14ac:dyDescent="0.45">
      <c r="A23" s="5" t="s">
        <v>40</v>
      </c>
      <c r="B23" s="5">
        <v>13</v>
      </c>
      <c r="C23" s="5">
        <v>21</v>
      </c>
      <c r="D23" s="5">
        <v>7</v>
      </c>
      <c r="E23" s="5">
        <v>31</v>
      </c>
      <c r="F23" s="5">
        <v>22</v>
      </c>
      <c r="G23" s="5">
        <v>25</v>
      </c>
      <c r="H23" s="5">
        <v>41</v>
      </c>
      <c r="I23" s="5">
        <v>49</v>
      </c>
      <c r="J23" s="5">
        <v>45</v>
      </c>
      <c r="K23" s="5">
        <v>42</v>
      </c>
      <c r="L23" s="5">
        <v>33</v>
      </c>
      <c r="M23" s="5">
        <v>28</v>
      </c>
      <c r="N23" s="5">
        <v>96</v>
      </c>
      <c r="O23" s="5">
        <v>87</v>
      </c>
      <c r="P23" s="5">
        <v>61</v>
      </c>
      <c r="Q23" s="5">
        <v>81</v>
      </c>
      <c r="R23" s="5">
        <v>81</v>
      </c>
      <c r="S23" s="5">
        <v>79</v>
      </c>
      <c r="T23" s="5">
        <v>79</v>
      </c>
      <c r="U23" s="5">
        <v>79</v>
      </c>
      <c r="V23" s="5">
        <v>83</v>
      </c>
      <c r="W23" s="5">
        <v>50</v>
      </c>
      <c r="X23" s="5">
        <v>37</v>
      </c>
      <c r="Y23" s="5">
        <v>26</v>
      </c>
      <c r="Z23" s="5">
        <v>36</v>
      </c>
      <c r="AA23" s="5">
        <v>32</v>
      </c>
      <c r="AB23" s="5">
        <v>22</v>
      </c>
    </row>
    <row r="24" spans="1:28" s="5" customFormat="1" x14ac:dyDescent="0.45">
      <c r="A24" s="5" t="s">
        <v>41</v>
      </c>
      <c r="B24" s="5">
        <v>17</v>
      </c>
      <c r="C24" s="5">
        <v>15</v>
      </c>
      <c r="D24" s="5">
        <v>12</v>
      </c>
      <c r="E24" s="5">
        <v>17</v>
      </c>
      <c r="F24" s="5">
        <v>8</v>
      </c>
      <c r="G24" s="5">
        <v>7</v>
      </c>
      <c r="H24" s="5">
        <v>10</v>
      </c>
      <c r="I24" s="5">
        <v>83</v>
      </c>
      <c r="J24" s="5">
        <v>20</v>
      </c>
      <c r="K24" s="5">
        <v>44</v>
      </c>
      <c r="L24" s="5">
        <v>31</v>
      </c>
      <c r="M24" s="5">
        <v>51</v>
      </c>
      <c r="N24" s="5">
        <v>75</v>
      </c>
      <c r="O24" s="5">
        <v>75</v>
      </c>
      <c r="P24" s="5">
        <v>11</v>
      </c>
      <c r="Q24" s="5">
        <v>29</v>
      </c>
      <c r="R24" s="5">
        <v>29</v>
      </c>
      <c r="S24" s="5">
        <v>28</v>
      </c>
      <c r="T24" s="5">
        <v>19</v>
      </c>
      <c r="U24" s="5">
        <v>19</v>
      </c>
      <c r="V24" s="5">
        <v>30</v>
      </c>
      <c r="W24" s="5">
        <v>21</v>
      </c>
      <c r="X24" s="5">
        <v>8</v>
      </c>
      <c r="Y24" s="5">
        <v>24</v>
      </c>
      <c r="Z24" s="5">
        <v>38</v>
      </c>
      <c r="AA24" s="5">
        <v>26</v>
      </c>
      <c r="AB24" s="5">
        <v>31</v>
      </c>
    </row>
    <row r="25" spans="1:28" s="5" customFormat="1" x14ac:dyDescent="0.45">
      <c r="A25" s="5" t="s">
        <v>42</v>
      </c>
      <c r="B25" s="5">
        <v>17</v>
      </c>
      <c r="C25" s="5">
        <v>31</v>
      </c>
      <c r="D25" s="5">
        <v>23</v>
      </c>
      <c r="E25" s="5">
        <v>14</v>
      </c>
      <c r="F25" s="5">
        <v>14</v>
      </c>
      <c r="G25" s="5">
        <v>7</v>
      </c>
      <c r="H25" s="5">
        <v>13</v>
      </c>
      <c r="I25" s="5">
        <v>61</v>
      </c>
      <c r="J25" s="5">
        <v>38</v>
      </c>
      <c r="K25" s="5">
        <v>81</v>
      </c>
      <c r="L25" s="5">
        <v>69</v>
      </c>
      <c r="M25" s="5">
        <v>63</v>
      </c>
      <c r="N25" s="5">
        <v>67</v>
      </c>
      <c r="O25" s="5">
        <v>67</v>
      </c>
      <c r="P25" s="5">
        <v>36</v>
      </c>
      <c r="Q25" s="5">
        <v>92</v>
      </c>
      <c r="R25" s="5">
        <v>92</v>
      </c>
      <c r="S25" s="5">
        <v>90</v>
      </c>
      <c r="T25" s="5">
        <v>8</v>
      </c>
      <c r="U25" s="5">
        <v>8</v>
      </c>
      <c r="V25" s="5">
        <v>26</v>
      </c>
      <c r="W25" s="5">
        <v>81</v>
      </c>
      <c r="X25" s="5">
        <v>75</v>
      </c>
      <c r="Y25" s="5">
        <v>49</v>
      </c>
      <c r="Z25" s="5">
        <v>17</v>
      </c>
      <c r="AA25" s="5">
        <v>6</v>
      </c>
      <c r="AB25" s="5">
        <v>17</v>
      </c>
    </row>
    <row r="26" spans="1:28" s="5" customFormat="1" x14ac:dyDescent="0.45">
      <c r="A26" s="5" t="s">
        <v>43</v>
      </c>
      <c r="B26" s="5">
        <v>23</v>
      </c>
      <c r="C26" s="5">
        <v>27</v>
      </c>
      <c r="D26" s="5">
        <v>18</v>
      </c>
      <c r="E26" s="5">
        <v>14</v>
      </c>
      <c r="F26" s="5">
        <v>22</v>
      </c>
      <c r="G26" s="5">
        <v>13</v>
      </c>
      <c r="H26" s="5">
        <v>40</v>
      </c>
      <c r="I26" s="5">
        <v>61</v>
      </c>
      <c r="J26" s="5">
        <v>33</v>
      </c>
      <c r="K26" s="5">
        <v>44</v>
      </c>
      <c r="L26" s="5">
        <v>46</v>
      </c>
      <c r="M26" s="5">
        <v>47</v>
      </c>
      <c r="N26" s="5">
        <v>63</v>
      </c>
      <c r="O26" s="5">
        <v>71</v>
      </c>
      <c r="P26" s="5">
        <v>29</v>
      </c>
      <c r="Q26" s="5">
        <v>33</v>
      </c>
      <c r="R26" s="5">
        <v>33</v>
      </c>
      <c r="S26" s="5">
        <v>32</v>
      </c>
      <c r="T26" s="5">
        <v>4</v>
      </c>
      <c r="U26" s="5">
        <v>8</v>
      </c>
      <c r="V26" s="5">
        <v>55</v>
      </c>
      <c r="W26" s="5">
        <v>39</v>
      </c>
      <c r="X26" s="5">
        <v>28</v>
      </c>
      <c r="Y26" s="5">
        <v>24</v>
      </c>
      <c r="Z26" s="5">
        <v>35</v>
      </c>
      <c r="AA26" s="5">
        <v>40</v>
      </c>
      <c r="AB26" s="5">
        <v>67</v>
      </c>
    </row>
    <row r="27" spans="1:28" s="5" customFormat="1" x14ac:dyDescent="0.45">
      <c r="A27" s="5" t="s">
        <v>44</v>
      </c>
      <c r="B27" s="5">
        <v>13</v>
      </c>
      <c r="C27" s="5">
        <v>12</v>
      </c>
      <c r="D27" s="5">
        <v>9</v>
      </c>
      <c r="E27" s="5">
        <v>36</v>
      </c>
      <c r="F27" s="5">
        <v>28</v>
      </c>
      <c r="G27" s="5">
        <v>25</v>
      </c>
      <c r="H27" s="5">
        <v>54</v>
      </c>
      <c r="I27" s="5">
        <v>63</v>
      </c>
      <c r="J27" s="5">
        <v>58</v>
      </c>
      <c r="K27" s="5">
        <v>54</v>
      </c>
      <c r="L27" s="5">
        <v>48</v>
      </c>
      <c r="M27" s="5">
        <v>42</v>
      </c>
      <c r="N27" s="5">
        <v>83</v>
      </c>
      <c r="O27" s="5">
        <v>83</v>
      </c>
      <c r="P27" s="5">
        <v>64</v>
      </c>
      <c r="Q27" s="5">
        <v>21</v>
      </c>
      <c r="R27" s="5">
        <v>15</v>
      </c>
      <c r="S27" s="5">
        <v>15</v>
      </c>
      <c r="T27" s="5">
        <v>33</v>
      </c>
      <c r="U27" s="5">
        <v>33</v>
      </c>
      <c r="V27" s="5">
        <v>38</v>
      </c>
      <c r="W27" s="5">
        <v>33</v>
      </c>
      <c r="X27" s="5">
        <v>31</v>
      </c>
      <c r="Y27" s="5">
        <v>33</v>
      </c>
      <c r="Z27" s="5">
        <v>22</v>
      </c>
      <c r="AA27" s="5">
        <v>22</v>
      </c>
      <c r="AB27" s="5">
        <v>23</v>
      </c>
    </row>
    <row r="28" spans="1:28" s="5" customFormat="1" x14ac:dyDescent="0.45">
      <c r="A28" s="5" t="s">
        <v>45</v>
      </c>
      <c r="B28" s="5">
        <v>4</v>
      </c>
      <c r="C28" s="5">
        <v>4</v>
      </c>
      <c r="D28" s="5">
        <v>9</v>
      </c>
      <c r="E28" s="5">
        <v>19</v>
      </c>
      <c r="F28" s="5">
        <v>19</v>
      </c>
      <c r="G28" s="5">
        <v>19</v>
      </c>
      <c r="H28" s="5">
        <v>86</v>
      </c>
      <c r="I28" s="5">
        <v>38</v>
      </c>
      <c r="J28" s="5">
        <v>58</v>
      </c>
      <c r="K28" s="5">
        <v>83</v>
      </c>
      <c r="L28" s="5">
        <v>85</v>
      </c>
      <c r="M28" s="5">
        <v>88</v>
      </c>
      <c r="N28" s="5">
        <v>83</v>
      </c>
      <c r="O28" s="5">
        <v>92</v>
      </c>
      <c r="P28" s="5">
        <v>83</v>
      </c>
      <c r="Q28" s="5">
        <v>50</v>
      </c>
      <c r="R28" s="5">
        <v>50</v>
      </c>
      <c r="S28" s="5">
        <v>46</v>
      </c>
      <c r="T28" s="5">
        <v>97</v>
      </c>
      <c r="U28" s="5">
        <v>97</v>
      </c>
      <c r="V28" s="5">
        <v>97</v>
      </c>
      <c r="W28" s="5">
        <v>81</v>
      </c>
      <c r="X28" s="5">
        <v>81</v>
      </c>
      <c r="Y28" s="5">
        <v>79</v>
      </c>
      <c r="Z28" s="5">
        <v>72</v>
      </c>
      <c r="AA28" s="5">
        <v>68</v>
      </c>
      <c r="AB28" s="5">
        <v>62</v>
      </c>
    </row>
    <row r="30" spans="1:28" s="4" customFormat="1" ht="156.75" x14ac:dyDescent="0.45">
      <c r="A30" s="4" t="s">
        <v>46</v>
      </c>
      <c r="B30" s="4" t="s">
        <v>250</v>
      </c>
      <c r="C30" s="4" t="s">
        <v>250</v>
      </c>
      <c r="D30" s="4" t="s">
        <v>250</v>
      </c>
      <c r="E30" s="4" t="s">
        <v>255</v>
      </c>
      <c r="F30" s="4" t="s">
        <v>255</v>
      </c>
      <c r="G30" s="4" t="s">
        <v>255</v>
      </c>
      <c r="H30" s="4" t="s">
        <v>260</v>
      </c>
      <c r="I30" s="4" t="s">
        <v>260</v>
      </c>
      <c r="J30" s="4" t="s">
        <v>260</v>
      </c>
      <c r="K30" s="4" t="s">
        <v>277</v>
      </c>
      <c r="L30" s="4" t="s">
        <v>277</v>
      </c>
      <c r="M30" s="4" t="s">
        <v>277</v>
      </c>
      <c r="N30" s="4" t="s">
        <v>269</v>
      </c>
      <c r="O30" s="4" t="s">
        <v>269</v>
      </c>
      <c r="P30" s="4" t="s">
        <v>269</v>
      </c>
      <c r="Q30" s="4" t="s">
        <v>221</v>
      </c>
      <c r="R30" s="4" t="s">
        <v>221</v>
      </c>
      <c r="S30" s="4" t="s">
        <v>221</v>
      </c>
      <c r="T30" s="4" t="s">
        <v>272</v>
      </c>
      <c r="U30" s="4" t="s">
        <v>272</v>
      </c>
      <c r="V30" s="4" t="s">
        <v>272</v>
      </c>
      <c r="W30" s="4" t="s">
        <v>560</v>
      </c>
      <c r="X30" s="4" t="s">
        <v>560</v>
      </c>
      <c r="Y30" s="4" t="s">
        <v>560</v>
      </c>
      <c r="Z30" s="4" t="s">
        <v>562</v>
      </c>
      <c r="AA30" s="4" t="s">
        <v>562</v>
      </c>
      <c r="AB30" s="4" t="s">
        <v>562</v>
      </c>
    </row>
    <row r="31" spans="1:28" s="4" customFormat="1" ht="28.5" x14ac:dyDescent="0.45">
      <c r="A31" s="4" t="s">
        <v>48</v>
      </c>
      <c r="B31" s="4">
        <v>2022</v>
      </c>
      <c r="C31" s="4">
        <v>2023</v>
      </c>
      <c r="D31" s="4">
        <v>2024</v>
      </c>
      <c r="E31" s="4">
        <v>2022</v>
      </c>
      <c r="F31" s="4">
        <v>2023</v>
      </c>
      <c r="G31" s="4">
        <v>2024</v>
      </c>
      <c r="H31" s="4">
        <v>2022</v>
      </c>
      <c r="I31" s="4">
        <v>2023</v>
      </c>
      <c r="J31" s="4">
        <v>2024</v>
      </c>
      <c r="K31" s="4">
        <v>2022</v>
      </c>
      <c r="L31" s="4">
        <v>2023</v>
      </c>
      <c r="M31" s="4">
        <v>2024</v>
      </c>
      <c r="N31" s="4">
        <v>2022</v>
      </c>
      <c r="O31" s="4">
        <v>2023</v>
      </c>
      <c r="P31" s="4">
        <v>2024</v>
      </c>
      <c r="Q31" s="4">
        <v>2022</v>
      </c>
      <c r="R31" s="4">
        <v>2023</v>
      </c>
      <c r="S31" s="4">
        <v>2024</v>
      </c>
      <c r="T31" s="4">
        <v>2022</v>
      </c>
      <c r="U31" s="4">
        <v>2023</v>
      </c>
      <c r="V31" s="4">
        <v>2024</v>
      </c>
      <c r="W31" s="4">
        <v>2022</v>
      </c>
      <c r="X31" s="4">
        <v>2023</v>
      </c>
      <c r="Y31" s="4">
        <v>2024</v>
      </c>
      <c r="Z31" s="4">
        <v>2022</v>
      </c>
      <c r="AA31" s="4">
        <v>2023</v>
      </c>
      <c r="AB31" s="4">
        <v>2024</v>
      </c>
    </row>
    <row r="32" spans="1:28" s="4" customFormat="1" ht="57" x14ac:dyDescent="0.45">
      <c r="A32" s="4" t="s">
        <v>49</v>
      </c>
      <c r="B32" s="4" t="s">
        <v>211</v>
      </c>
      <c r="C32" s="4" t="s">
        <v>214</v>
      </c>
      <c r="D32" s="4" t="s">
        <v>216</v>
      </c>
      <c r="E32" s="4" t="s">
        <v>211</v>
      </c>
      <c r="F32" s="4" t="s">
        <v>214</v>
      </c>
      <c r="G32" s="4" t="s">
        <v>216</v>
      </c>
      <c r="H32" s="4" t="s">
        <v>211</v>
      </c>
      <c r="I32" s="4" t="s">
        <v>214</v>
      </c>
      <c r="J32" s="4" t="s">
        <v>216</v>
      </c>
      <c r="K32" s="4" t="s">
        <v>211</v>
      </c>
      <c r="L32" s="4" t="s">
        <v>214</v>
      </c>
      <c r="M32" s="4" t="s">
        <v>216</v>
      </c>
      <c r="N32" s="4" t="s">
        <v>211</v>
      </c>
      <c r="O32" s="4" t="s">
        <v>214</v>
      </c>
      <c r="P32" s="4" t="s">
        <v>216</v>
      </c>
      <c r="Q32" s="4" t="s">
        <v>211</v>
      </c>
      <c r="R32" s="4" t="s">
        <v>214</v>
      </c>
      <c r="S32" s="4" t="s">
        <v>216</v>
      </c>
      <c r="T32" s="4" t="s">
        <v>211</v>
      </c>
      <c r="U32" s="4" t="s">
        <v>214</v>
      </c>
      <c r="V32" s="4" t="s">
        <v>216</v>
      </c>
      <c r="W32" s="4" t="s">
        <v>211</v>
      </c>
      <c r="X32" s="4" t="s">
        <v>214</v>
      </c>
      <c r="Y32" s="4" t="s">
        <v>216</v>
      </c>
      <c r="Z32" s="4" t="s">
        <v>211</v>
      </c>
      <c r="AA32" s="4" t="s">
        <v>214</v>
      </c>
      <c r="AB32" s="4" t="s">
        <v>216</v>
      </c>
    </row>
    <row r="33" spans="1:28" s="4" customFormat="1" ht="85.5" x14ac:dyDescent="0.45">
      <c r="A33" s="4" t="s">
        <v>51</v>
      </c>
      <c r="B33" s="4" t="s">
        <v>251</v>
      </c>
      <c r="C33" s="4" t="s">
        <v>251</v>
      </c>
      <c r="D33" s="4" t="s">
        <v>251</v>
      </c>
      <c r="E33" s="4" t="s">
        <v>256</v>
      </c>
      <c r="F33" s="4" t="s">
        <v>256</v>
      </c>
      <c r="G33" s="4" t="s">
        <v>256</v>
      </c>
      <c r="H33" s="4" t="s">
        <v>261</v>
      </c>
      <c r="I33" s="4" t="s">
        <v>261</v>
      </c>
      <c r="J33" s="4" t="s">
        <v>261</v>
      </c>
      <c r="K33" s="4" t="s">
        <v>278</v>
      </c>
      <c r="L33" s="4" t="s">
        <v>278</v>
      </c>
      <c r="M33" s="4" t="s">
        <v>281</v>
      </c>
      <c r="N33" s="4" t="s">
        <v>270</v>
      </c>
      <c r="O33" s="4" t="s">
        <v>270</v>
      </c>
      <c r="P33" s="4" t="s">
        <v>265</v>
      </c>
      <c r="Q33" s="4" t="s">
        <v>222</v>
      </c>
      <c r="R33" s="4" t="s">
        <v>222</v>
      </c>
      <c r="S33" s="4" t="s">
        <v>248</v>
      </c>
      <c r="T33" s="4" t="s">
        <v>273</v>
      </c>
      <c r="U33" s="4" t="s">
        <v>273</v>
      </c>
      <c r="V33" s="4" t="s">
        <v>273</v>
      </c>
      <c r="W33" s="4" t="s">
        <v>283</v>
      </c>
      <c r="X33" s="4" t="s">
        <v>283</v>
      </c>
      <c r="Y33" s="4" t="s">
        <v>283</v>
      </c>
      <c r="Z33" s="4" t="s">
        <v>287</v>
      </c>
      <c r="AA33" s="4" t="s">
        <v>287</v>
      </c>
      <c r="AB33" s="4" t="s">
        <v>290</v>
      </c>
    </row>
    <row r="34" spans="1:28" s="4" customFormat="1" ht="42.75" x14ac:dyDescent="0.45">
      <c r="A34" s="4" t="s">
        <v>58</v>
      </c>
      <c r="B34" s="4" t="s">
        <v>213</v>
      </c>
      <c r="C34" s="4" t="s">
        <v>213</v>
      </c>
      <c r="D34" s="4" t="s">
        <v>213</v>
      </c>
      <c r="E34" s="4" t="s">
        <v>213</v>
      </c>
      <c r="F34" s="4" t="s">
        <v>213</v>
      </c>
      <c r="G34" s="4" t="s">
        <v>213</v>
      </c>
      <c r="H34" s="4" t="s">
        <v>213</v>
      </c>
      <c r="I34" s="4" t="s">
        <v>213</v>
      </c>
      <c r="J34" s="4" t="s">
        <v>213</v>
      </c>
      <c r="K34" s="4" t="s">
        <v>213</v>
      </c>
      <c r="L34" s="4" t="s">
        <v>213</v>
      </c>
      <c r="M34" s="4" t="s">
        <v>213</v>
      </c>
      <c r="N34" s="4" t="s">
        <v>213</v>
      </c>
      <c r="O34" s="4" t="s">
        <v>213</v>
      </c>
      <c r="P34" s="4" t="s">
        <v>213</v>
      </c>
      <c r="Q34" s="4" t="s">
        <v>213</v>
      </c>
      <c r="R34" s="4" t="s">
        <v>213</v>
      </c>
      <c r="S34" s="4" t="s">
        <v>213</v>
      </c>
      <c r="T34" s="4" t="s">
        <v>213</v>
      </c>
      <c r="U34" s="4" t="s">
        <v>213</v>
      </c>
      <c r="V34" s="4" t="s">
        <v>213</v>
      </c>
      <c r="W34" s="4" t="s">
        <v>213</v>
      </c>
      <c r="X34" s="4" t="s">
        <v>213</v>
      </c>
      <c r="Y34" s="4" t="s">
        <v>213</v>
      </c>
      <c r="Z34" s="4" t="s">
        <v>213</v>
      </c>
      <c r="AA34" s="4" t="s">
        <v>213</v>
      </c>
      <c r="AB34" s="4" t="s">
        <v>213</v>
      </c>
    </row>
    <row r="36" spans="1:28" x14ac:dyDescent="0.45">
      <c r="A36" t="s">
        <v>60</v>
      </c>
      <c r="B36">
        <v>14.074074074074074</v>
      </c>
      <c r="C36">
        <v>18.25925925925926</v>
      </c>
      <c r="D36">
        <v>14.25925925925926</v>
      </c>
      <c r="E36">
        <v>19.25925925925926</v>
      </c>
      <c r="F36">
        <v>19.37037037037037</v>
      </c>
      <c r="G36">
        <v>15.666666666666666</v>
      </c>
      <c r="H36">
        <v>41.25925925925926</v>
      </c>
      <c r="I36">
        <v>60.518518518518519</v>
      </c>
      <c r="J36">
        <v>47.370370370370374</v>
      </c>
      <c r="K36">
        <v>58.814814814814817</v>
      </c>
      <c r="L36">
        <v>55.25925925925926</v>
      </c>
      <c r="M36">
        <v>53.296296296296298</v>
      </c>
      <c r="N36">
        <v>65.81481481481481</v>
      </c>
      <c r="O36">
        <v>66.703703703703709</v>
      </c>
      <c r="P36">
        <v>49.925925925925924</v>
      </c>
      <c r="Q36">
        <v>48.814814814814817</v>
      </c>
      <c r="R36">
        <v>50.222222222222221</v>
      </c>
      <c r="S36">
        <v>48.037037037037038</v>
      </c>
      <c r="T36">
        <v>50.74074074074074</v>
      </c>
      <c r="U36">
        <v>49.962962962962962</v>
      </c>
      <c r="V36">
        <v>58.592592592592595</v>
      </c>
      <c r="W36">
        <v>48.592592592592595</v>
      </c>
      <c r="X36">
        <v>43.814814814814817</v>
      </c>
      <c r="Y36">
        <v>44.370370370370374</v>
      </c>
      <c r="Z36">
        <v>38.037037037037038</v>
      </c>
      <c r="AA36">
        <v>36.407407407407405</v>
      </c>
      <c r="AB36">
        <v>39.962962962962962</v>
      </c>
    </row>
    <row r="37" spans="1:28" x14ac:dyDescent="0.45">
      <c r="A37" t="s">
        <v>61</v>
      </c>
      <c r="B37">
        <v>10.332644035460275</v>
      </c>
      <c r="C37">
        <v>11.487761355836955</v>
      </c>
      <c r="D37">
        <v>7.9207254552781805</v>
      </c>
      <c r="E37">
        <v>9.0238683185316599</v>
      </c>
      <c r="F37">
        <v>9.2409962339572118</v>
      </c>
      <c r="G37">
        <v>8.4534926782684607</v>
      </c>
      <c r="H37">
        <v>18.978920680571644</v>
      </c>
      <c r="I37">
        <v>16.139703482097453</v>
      </c>
      <c r="J37">
        <v>16.257893108244023</v>
      </c>
      <c r="K37">
        <v>22.973290573448107</v>
      </c>
      <c r="L37">
        <v>22.917229985306474</v>
      </c>
      <c r="M37">
        <v>21.29068921602698</v>
      </c>
      <c r="N37">
        <v>17.258302432423729</v>
      </c>
      <c r="O37">
        <v>18.23313723546482</v>
      </c>
      <c r="P37">
        <v>22.442963478262172</v>
      </c>
      <c r="Q37">
        <v>19.992377464802846</v>
      </c>
      <c r="R37">
        <v>20.901478293934019</v>
      </c>
      <c r="S37">
        <v>22.098523239002407</v>
      </c>
      <c r="T37">
        <v>33.103093734797881</v>
      </c>
      <c r="U37">
        <v>32.772504283881588</v>
      </c>
      <c r="V37">
        <v>26.940474639270445</v>
      </c>
      <c r="W37">
        <v>20.054271095549424</v>
      </c>
      <c r="X37">
        <v>21.882618738373221</v>
      </c>
      <c r="Y37">
        <v>21.20621851494754</v>
      </c>
      <c r="Z37">
        <v>17.904622268439471</v>
      </c>
      <c r="AA37">
        <v>19.137677817611838</v>
      </c>
      <c r="AB37">
        <v>20.391328250172126</v>
      </c>
    </row>
    <row r="38" spans="1:28" x14ac:dyDescent="0.45">
      <c r="A38" t="s">
        <v>62</v>
      </c>
      <c r="B38">
        <v>66.667000000000002</v>
      </c>
      <c r="C38">
        <v>66.667000000000002</v>
      </c>
      <c r="D38">
        <v>66.667000000000002</v>
      </c>
      <c r="E38">
        <v>66.667000000000002</v>
      </c>
      <c r="F38">
        <v>66.667000000000002</v>
      </c>
      <c r="G38">
        <v>66.667000000000002</v>
      </c>
      <c r="H38">
        <v>66.667000000000002</v>
      </c>
      <c r="I38">
        <v>66.667000000000002</v>
      </c>
      <c r="J38">
        <v>66.667000000000002</v>
      </c>
      <c r="K38">
        <v>66.667000000000002</v>
      </c>
      <c r="L38">
        <v>66.667000000000002</v>
      </c>
      <c r="M38">
        <v>66.667000000000002</v>
      </c>
      <c r="N38">
        <v>66.667000000000002</v>
      </c>
      <c r="O38">
        <v>66.667000000000002</v>
      </c>
      <c r="P38">
        <v>66.667000000000002</v>
      </c>
      <c r="Q38">
        <v>66.667000000000002</v>
      </c>
      <c r="R38">
        <v>66.667000000000002</v>
      </c>
      <c r="S38">
        <v>66.667000000000002</v>
      </c>
      <c r="T38">
        <v>66.667000000000002</v>
      </c>
      <c r="U38">
        <v>66.667000000000002</v>
      </c>
      <c r="V38">
        <v>66.667000000000002</v>
      </c>
      <c r="W38">
        <v>66.667000000000002</v>
      </c>
      <c r="X38">
        <v>66.667000000000002</v>
      </c>
      <c r="Y38">
        <v>66.667000000000002</v>
      </c>
      <c r="Z38">
        <v>66.667000000000002</v>
      </c>
      <c r="AA38">
        <v>66.667000000000002</v>
      </c>
      <c r="AB38">
        <v>66.667000000000002</v>
      </c>
    </row>
    <row r="39" spans="1:28" x14ac:dyDescent="0.45">
      <c r="A39" t="s">
        <v>63</v>
      </c>
      <c r="B39">
        <v>33.332999999999998</v>
      </c>
      <c r="C39">
        <v>33.332999999999998</v>
      </c>
      <c r="D39">
        <v>33.332999999999998</v>
      </c>
      <c r="E39">
        <v>33.332999999999998</v>
      </c>
      <c r="F39">
        <v>33.332999999999998</v>
      </c>
      <c r="G39">
        <v>33.332999999999998</v>
      </c>
      <c r="H39">
        <v>33.332999999999998</v>
      </c>
      <c r="I39">
        <v>33.332999999999998</v>
      </c>
      <c r="J39">
        <v>33.332999999999998</v>
      </c>
      <c r="K39">
        <v>33.332999999999998</v>
      </c>
      <c r="L39">
        <v>33.332999999999998</v>
      </c>
      <c r="M39">
        <v>33.332999999999998</v>
      </c>
      <c r="N39">
        <v>33.332999999999998</v>
      </c>
      <c r="O39">
        <v>33.332999999999998</v>
      </c>
      <c r="P39">
        <v>33.332999999999998</v>
      </c>
      <c r="Q39">
        <v>33.332999999999998</v>
      </c>
      <c r="R39">
        <v>33.332999999999998</v>
      </c>
      <c r="S39">
        <v>33.332999999999998</v>
      </c>
      <c r="T39">
        <v>33.332999999999998</v>
      </c>
      <c r="U39">
        <v>33.332999999999998</v>
      </c>
      <c r="V39">
        <v>33.332999999999998</v>
      </c>
      <c r="W39">
        <v>33.332999999999998</v>
      </c>
      <c r="X39">
        <v>33.332999999999998</v>
      </c>
      <c r="Y39">
        <v>33.332999999999998</v>
      </c>
      <c r="Z39">
        <v>33.332999999999998</v>
      </c>
      <c r="AA39">
        <v>33.332999999999998</v>
      </c>
      <c r="AB39">
        <v>33.332999999999998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A874-7E7E-4A21-B086-F4F00EAB8B27}">
  <dimension ref="A1:BA39"/>
  <sheetViews>
    <sheetView topLeftCell="X1" workbookViewId="0">
      <selection activeCell="B1" sqref="B1:BA1048576"/>
    </sheetView>
  </sheetViews>
  <sheetFormatPr baseColWidth="10" defaultRowHeight="14.25" x14ac:dyDescent="0.45"/>
  <sheetData>
    <row r="1" spans="1:53" s="4" customFormat="1" ht="57" x14ac:dyDescent="0.45">
      <c r="A1" s="4" t="s">
        <v>0</v>
      </c>
      <c r="B1" s="4" t="s">
        <v>437</v>
      </c>
      <c r="C1" s="4" t="s">
        <v>449</v>
      </c>
      <c r="D1" s="4" t="s">
        <v>450</v>
      </c>
      <c r="E1" s="4" t="s">
        <v>441</v>
      </c>
      <c r="F1" s="4" t="s">
        <v>442</v>
      </c>
      <c r="G1" s="4" t="s">
        <v>451</v>
      </c>
      <c r="H1" s="4" t="s">
        <v>452</v>
      </c>
      <c r="I1" s="4" t="s">
        <v>453</v>
      </c>
      <c r="J1" s="4" t="s">
        <v>446</v>
      </c>
      <c r="K1" s="4" t="s">
        <v>454</v>
      </c>
      <c r="L1" s="4" t="s">
        <v>455</v>
      </c>
      <c r="M1" s="4" t="s">
        <v>456</v>
      </c>
      <c r="N1" s="4" t="s">
        <v>457</v>
      </c>
      <c r="O1" s="4" t="s">
        <v>460</v>
      </c>
      <c r="P1" s="4" t="s">
        <v>462</v>
      </c>
      <c r="Q1" s="4" t="s">
        <v>463</v>
      </c>
      <c r="R1" s="4" t="s">
        <v>464</v>
      </c>
      <c r="S1" s="4" t="s">
        <v>467</v>
      </c>
      <c r="T1" s="4" t="s">
        <v>468</v>
      </c>
      <c r="U1" s="4" t="s">
        <v>469</v>
      </c>
      <c r="V1" s="4" t="s">
        <v>470</v>
      </c>
      <c r="W1" s="4" t="s">
        <v>473</v>
      </c>
      <c r="X1" s="4" t="s">
        <v>474</v>
      </c>
      <c r="Y1" s="4" t="s">
        <v>475</v>
      </c>
      <c r="Z1" s="4" t="s">
        <v>476</v>
      </c>
      <c r="AA1" s="4" t="s">
        <v>479</v>
      </c>
      <c r="AB1" s="4" t="s">
        <v>480</v>
      </c>
      <c r="AC1" s="4" t="s">
        <v>481</v>
      </c>
      <c r="AD1" s="4" t="s">
        <v>482</v>
      </c>
      <c r="AE1" s="4" t="s">
        <v>486</v>
      </c>
      <c r="AF1" s="4" t="s">
        <v>502</v>
      </c>
      <c r="AG1" s="4" t="s">
        <v>503</v>
      </c>
      <c r="AH1" s="4" t="s">
        <v>494</v>
      </c>
      <c r="AI1" s="4" t="s">
        <v>495</v>
      </c>
      <c r="AJ1" s="4" t="s">
        <v>533</v>
      </c>
      <c r="AK1" s="4" t="s">
        <v>555</v>
      </c>
      <c r="AL1" s="4" t="s">
        <v>556</v>
      </c>
      <c r="AM1" s="4" t="s">
        <v>534</v>
      </c>
      <c r="AN1" s="4" t="s">
        <v>535</v>
      </c>
      <c r="AO1" s="4" t="s">
        <v>536</v>
      </c>
      <c r="AP1" s="4" t="s">
        <v>520</v>
      </c>
      <c r="AQ1" s="4" t="s">
        <v>521</v>
      </c>
      <c r="AR1" s="4" t="s">
        <v>522</v>
      </c>
      <c r="AS1" s="4" t="s">
        <v>512</v>
      </c>
      <c r="AT1" s="4" t="s">
        <v>515</v>
      </c>
      <c r="AU1" s="4" t="s">
        <v>516</v>
      </c>
      <c r="AV1" s="4" t="s">
        <v>524</v>
      </c>
      <c r="AW1" s="4" t="s">
        <v>525</v>
      </c>
      <c r="AX1" s="4" t="s">
        <v>526</v>
      </c>
      <c r="AY1" s="4" t="s">
        <v>527</v>
      </c>
      <c r="AZ1" s="4" t="s">
        <v>528</v>
      </c>
      <c r="BA1" s="4" t="s">
        <v>529</v>
      </c>
    </row>
    <row r="2" spans="1:53" s="5" customFormat="1" x14ac:dyDescent="0.45">
      <c r="A2" s="5" t="s">
        <v>19</v>
      </c>
      <c r="B2" s="5">
        <v>79</v>
      </c>
      <c r="C2" s="5">
        <v>76.063303659742829</v>
      </c>
      <c r="D2" s="5">
        <v>77</v>
      </c>
      <c r="E2" s="5">
        <v>77</v>
      </c>
      <c r="F2" s="5">
        <v>20</v>
      </c>
      <c r="G2" s="5">
        <v>24.110671936758894</v>
      </c>
      <c r="H2" s="5">
        <v>26</v>
      </c>
      <c r="I2" s="5">
        <v>27</v>
      </c>
      <c r="J2" s="5">
        <v>86</v>
      </c>
      <c r="K2" s="5">
        <v>76</v>
      </c>
      <c r="L2" s="5">
        <v>86</v>
      </c>
      <c r="M2" s="5">
        <v>83</v>
      </c>
      <c r="N2" s="5">
        <v>49</v>
      </c>
      <c r="O2" s="5">
        <v>51.383399209486171</v>
      </c>
      <c r="P2" s="5">
        <v>51</v>
      </c>
      <c r="Q2" s="5">
        <v>59</v>
      </c>
      <c r="R2" s="5">
        <v>35</v>
      </c>
      <c r="S2" s="5">
        <v>37.117472852912144</v>
      </c>
      <c r="T2" s="5">
        <v>39</v>
      </c>
      <c r="U2" s="5">
        <v>35</v>
      </c>
      <c r="V2" s="5">
        <v>36</v>
      </c>
      <c r="W2" s="5">
        <v>37.154150197628461</v>
      </c>
      <c r="X2" s="5">
        <v>41</v>
      </c>
      <c r="Y2" s="5">
        <v>39</v>
      </c>
      <c r="Z2" s="5">
        <v>40</v>
      </c>
      <c r="AA2" s="5">
        <v>41.954590325765054</v>
      </c>
      <c r="AB2" s="5">
        <v>48</v>
      </c>
      <c r="AC2" s="5">
        <v>46</v>
      </c>
      <c r="AD2" s="5">
        <v>38</v>
      </c>
      <c r="AE2" s="5">
        <v>34</v>
      </c>
      <c r="AF2" s="5">
        <v>32</v>
      </c>
      <c r="AG2" s="5">
        <v>28.000000000000004</v>
      </c>
      <c r="AH2" s="5">
        <v>14.9</v>
      </c>
      <c r="AI2" s="5">
        <v>54.5</v>
      </c>
      <c r="AJ2" s="5">
        <v>67.5</v>
      </c>
      <c r="AK2" s="5">
        <v>62.21</v>
      </c>
      <c r="AL2" s="5">
        <v>66.180000000000007</v>
      </c>
      <c r="AM2" s="5">
        <v>72.11</v>
      </c>
      <c r="AN2" s="5">
        <v>65.25</v>
      </c>
      <c r="AO2" s="5">
        <v>69.73</v>
      </c>
      <c r="AP2" s="5">
        <v>13.88</v>
      </c>
      <c r="AQ2" s="5">
        <v>12.67</v>
      </c>
      <c r="AR2" s="5">
        <v>11.3</v>
      </c>
      <c r="AS2" s="5">
        <v>14.83</v>
      </c>
      <c r="AT2" s="5">
        <v>13.29</v>
      </c>
      <c r="AU2" s="5">
        <v>11.91</v>
      </c>
      <c r="AV2" s="5">
        <v>11.65</v>
      </c>
      <c r="AW2" s="5">
        <v>15.79</v>
      </c>
      <c r="AX2" s="5">
        <v>12.39</v>
      </c>
      <c r="AY2" s="5">
        <v>12.44</v>
      </c>
      <c r="AZ2" s="5">
        <v>16.559999999999999</v>
      </c>
      <c r="BA2" s="5">
        <v>13.05</v>
      </c>
    </row>
    <row r="3" spans="1:53" s="5" customFormat="1" x14ac:dyDescent="0.45">
      <c r="A3" s="5" t="s">
        <v>20</v>
      </c>
      <c r="B3" s="5">
        <v>75</v>
      </c>
      <c r="C3" s="5">
        <v>70.30947775628627</v>
      </c>
      <c r="D3" s="5">
        <v>67</v>
      </c>
      <c r="E3" s="5">
        <v>67</v>
      </c>
      <c r="F3" s="5">
        <v>19</v>
      </c>
      <c r="G3" s="5">
        <v>20.579710144927535</v>
      </c>
      <c r="H3" s="5">
        <v>23</v>
      </c>
      <c r="I3" s="5">
        <v>28</v>
      </c>
      <c r="J3" s="5">
        <v>81</v>
      </c>
      <c r="K3" s="5">
        <v>70</v>
      </c>
      <c r="L3" s="5">
        <v>74</v>
      </c>
      <c r="M3" s="5">
        <v>75</v>
      </c>
      <c r="N3" s="5">
        <v>52</v>
      </c>
      <c r="O3" s="5">
        <v>50.628019323671502</v>
      </c>
      <c r="P3" s="5">
        <v>47</v>
      </c>
      <c r="Q3" s="5">
        <v>29</v>
      </c>
      <c r="R3" s="5">
        <v>28</v>
      </c>
      <c r="S3" s="5">
        <v>28.019323671497588</v>
      </c>
      <c r="T3" s="5">
        <v>23</v>
      </c>
      <c r="U3" s="5">
        <v>23</v>
      </c>
      <c r="V3" s="5">
        <v>44</v>
      </c>
      <c r="W3" s="5">
        <v>41.545893719806763</v>
      </c>
      <c r="X3" s="5">
        <v>43</v>
      </c>
      <c r="Y3" s="5">
        <v>43</v>
      </c>
      <c r="Z3" s="5">
        <v>47</v>
      </c>
      <c r="AA3" s="5">
        <v>51.254826254826256</v>
      </c>
      <c r="AB3" s="5">
        <v>54</v>
      </c>
      <c r="AC3" s="5">
        <v>58</v>
      </c>
      <c r="AD3" s="5">
        <v>28.999999999999996</v>
      </c>
      <c r="AE3" s="5">
        <v>28</v>
      </c>
      <c r="AF3" s="5">
        <v>37</v>
      </c>
      <c r="AG3" s="5">
        <v>30</v>
      </c>
      <c r="AH3" s="5">
        <v>8.6999999999999993</v>
      </c>
      <c r="AI3" s="5">
        <v>47.6</v>
      </c>
      <c r="AJ3" s="5">
        <v>63.95</v>
      </c>
      <c r="AK3" s="5">
        <v>63.2</v>
      </c>
      <c r="AL3" s="5">
        <v>66.86</v>
      </c>
      <c r="AM3" s="5">
        <v>68.02</v>
      </c>
      <c r="AN3" s="5">
        <v>66.790000000000006</v>
      </c>
      <c r="AO3" s="5">
        <v>69.72</v>
      </c>
      <c r="AP3" s="5">
        <v>6.24</v>
      </c>
      <c r="AQ3" s="5">
        <v>5.96</v>
      </c>
      <c r="AR3" s="5">
        <v>7.97</v>
      </c>
      <c r="AS3" s="5">
        <v>6.64</v>
      </c>
      <c r="AT3" s="5">
        <v>6.3</v>
      </c>
      <c r="AU3" s="5">
        <v>8.31</v>
      </c>
      <c r="AV3" s="5">
        <v>10.44</v>
      </c>
      <c r="AW3" s="5">
        <v>10.85</v>
      </c>
      <c r="AX3" s="5">
        <v>11.08</v>
      </c>
      <c r="AY3" s="5">
        <v>11.1</v>
      </c>
      <c r="AZ3" s="5">
        <v>11.47</v>
      </c>
      <c r="BA3" s="5">
        <v>11.55</v>
      </c>
    </row>
    <row r="4" spans="1:53" s="5" customFormat="1" x14ac:dyDescent="0.45">
      <c r="A4" s="5" t="s">
        <v>21</v>
      </c>
      <c r="B4" s="5">
        <v>88</v>
      </c>
      <c r="C4" s="5">
        <v>90.01937984496125</v>
      </c>
      <c r="D4" s="5">
        <v>88</v>
      </c>
      <c r="E4" s="5">
        <v>83</v>
      </c>
      <c r="F4" s="5">
        <v>5</v>
      </c>
      <c r="G4" s="5">
        <v>8.8178294573643416</v>
      </c>
      <c r="H4" s="5">
        <v>7</v>
      </c>
      <c r="I4" s="5">
        <v>8</v>
      </c>
      <c r="J4" s="5">
        <v>89</v>
      </c>
      <c r="K4" s="5">
        <v>90</v>
      </c>
      <c r="L4" s="5">
        <v>89</v>
      </c>
      <c r="M4" s="5">
        <v>85</v>
      </c>
      <c r="N4" s="5">
        <v>27</v>
      </c>
      <c r="O4" s="5">
        <v>25.193798449612402</v>
      </c>
      <c r="P4" s="5">
        <v>27</v>
      </c>
      <c r="Q4" s="5">
        <v>29</v>
      </c>
      <c r="R4" s="5">
        <v>4</v>
      </c>
      <c r="S4" s="5">
        <v>6.2923523717328163</v>
      </c>
      <c r="T4" s="5">
        <v>5</v>
      </c>
      <c r="U4" s="5">
        <v>5</v>
      </c>
      <c r="V4" s="5">
        <v>27</v>
      </c>
      <c r="W4" s="5">
        <v>35.140367860600193</v>
      </c>
      <c r="X4" s="5">
        <v>27</v>
      </c>
      <c r="Y4" s="5">
        <v>29</v>
      </c>
      <c r="Z4" s="5">
        <v>51</v>
      </c>
      <c r="AA4" s="5">
        <v>57.322987390882638</v>
      </c>
      <c r="AB4" s="5">
        <v>55</v>
      </c>
      <c r="AC4" s="5">
        <v>57</v>
      </c>
      <c r="AD4" s="5">
        <v>38</v>
      </c>
      <c r="AE4" s="5">
        <v>44</v>
      </c>
      <c r="AF4" s="5">
        <v>38</v>
      </c>
      <c r="AG4" s="5">
        <v>36</v>
      </c>
      <c r="AH4" s="5">
        <v>17.7</v>
      </c>
      <c r="AI4" s="5">
        <v>48.6</v>
      </c>
      <c r="AJ4" s="5">
        <v>50.85</v>
      </c>
      <c r="AK4" s="5">
        <v>59.03</v>
      </c>
      <c r="AL4" s="5">
        <v>52.35</v>
      </c>
      <c r="AM4" s="5">
        <v>64.27</v>
      </c>
      <c r="AN4" s="5">
        <v>73.430000000000007</v>
      </c>
      <c r="AO4" s="5">
        <v>63.5</v>
      </c>
      <c r="AP4" s="5">
        <v>7.58</v>
      </c>
      <c r="AQ4" s="5">
        <v>6.84</v>
      </c>
      <c r="AR4" s="5">
        <v>8.73</v>
      </c>
      <c r="AS4" s="5">
        <v>9.57</v>
      </c>
      <c r="AT4" s="5">
        <v>8.5</v>
      </c>
      <c r="AU4" s="5">
        <v>10.59</v>
      </c>
      <c r="AV4" s="5">
        <v>16.82</v>
      </c>
      <c r="AW4" s="5">
        <v>17.2</v>
      </c>
      <c r="AX4" s="5">
        <v>19.77</v>
      </c>
      <c r="AY4" s="5">
        <v>21.25</v>
      </c>
      <c r="AZ4" s="5">
        <v>21.4</v>
      </c>
      <c r="BA4" s="5">
        <v>23.98</v>
      </c>
    </row>
    <row r="5" spans="1:53" s="5" customFormat="1" x14ac:dyDescent="0.45">
      <c r="A5" s="5" t="s">
        <v>22</v>
      </c>
      <c r="B5" s="5">
        <v>85</v>
      </c>
      <c r="C5" s="5">
        <v>86.2</v>
      </c>
      <c r="D5" s="5">
        <v>82</v>
      </c>
      <c r="E5" s="5">
        <v>75</v>
      </c>
      <c r="F5" s="5">
        <v>27</v>
      </c>
      <c r="G5" s="5">
        <v>29.129129129129126</v>
      </c>
      <c r="H5" s="5">
        <v>27</v>
      </c>
      <c r="I5" s="5">
        <v>28</v>
      </c>
      <c r="J5" s="5">
        <v>87</v>
      </c>
      <c r="K5" s="5">
        <v>86</v>
      </c>
      <c r="L5" s="5">
        <v>85</v>
      </c>
      <c r="M5" s="5">
        <v>79</v>
      </c>
      <c r="N5" s="5">
        <v>49</v>
      </c>
      <c r="O5" s="5">
        <v>48.199999999999996</v>
      </c>
      <c r="P5" s="5">
        <v>54</v>
      </c>
      <c r="Q5" s="5">
        <v>47</v>
      </c>
      <c r="R5" s="5">
        <v>14</v>
      </c>
      <c r="S5" s="5">
        <v>17.582417582417584</v>
      </c>
      <c r="T5" s="5">
        <v>18</v>
      </c>
      <c r="U5" s="5">
        <v>11</v>
      </c>
      <c r="V5" s="5">
        <v>52</v>
      </c>
      <c r="W5" s="5">
        <v>54.845154845154845</v>
      </c>
      <c r="X5" s="5">
        <v>56</v>
      </c>
      <c r="Y5" s="5">
        <v>53</v>
      </c>
      <c r="Z5" s="5">
        <v>54</v>
      </c>
      <c r="AA5" s="5">
        <v>59</v>
      </c>
      <c r="AB5" s="5">
        <v>58</v>
      </c>
      <c r="AC5" s="5">
        <v>59</v>
      </c>
      <c r="AD5" s="5">
        <v>32</v>
      </c>
      <c r="AE5" s="5">
        <v>35</v>
      </c>
      <c r="AF5" s="5">
        <v>32</v>
      </c>
      <c r="AG5" s="5">
        <v>28.999999999999996</v>
      </c>
      <c r="AH5" s="5">
        <v>11.5</v>
      </c>
      <c r="AI5" s="5">
        <v>55.7</v>
      </c>
      <c r="AJ5" s="5">
        <v>71.63</v>
      </c>
      <c r="AK5" s="5">
        <v>70.63</v>
      </c>
      <c r="AL5" s="5">
        <v>71.16</v>
      </c>
      <c r="AM5" s="5">
        <v>87.27</v>
      </c>
      <c r="AN5" s="5">
        <v>84.69</v>
      </c>
      <c r="AO5" s="5">
        <v>85.08</v>
      </c>
      <c r="AP5" s="5">
        <v>8.98</v>
      </c>
      <c r="AQ5" s="5">
        <v>7.72</v>
      </c>
      <c r="AR5" s="5">
        <v>11.87</v>
      </c>
      <c r="AS5" s="5">
        <v>10.94</v>
      </c>
      <c r="AT5" s="5">
        <v>9.26</v>
      </c>
      <c r="AU5" s="5">
        <v>14.2</v>
      </c>
      <c r="AV5" s="5">
        <v>13.33</v>
      </c>
      <c r="AW5" s="5">
        <v>16.55</v>
      </c>
      <c r="AX5" s="5">
        <v>13.58</v>
      </c>
      <c r="AY5" s="5">
        <v>16.239999999999998</v>
      </c>
      <c r="AZ5" s="5">
        <v>19.84</v>
      </c>
      <c r="BA5" s="5">
        <v>16.23</v>
      </c>
    </row>
    <row r="6" spans="1:53" s="5" customFormat="1" x14ac:dyDescent="0.45">
      <c r="A6" s="5" t="s">
        <v>23</v>
      </c>
      <c r="B6" s="5">
        <v>76</v>
      </c>
      <c r="C6" s="5">
        <v>79.207920792079207</v>
      </c>
      <c r="D6" s="5">
        <v>65</v>
      </c>
      <c r="E6" s="5">
        <v>61</v>
      </c>
      <c r="F6" s="5">
        <v>30</v>
      </c>
      <c r="G6" s="5">
        <v>33.928571428571431</v>
      </c>
      <c r="H6" s="5">
        <v>32</v>
      </c>
      <c r="I6" s="5">
        <v>27</v>
      </c>
      <c r="J6" s="5">
        <v>84</v>
      </c>
      <c r="K6" s="5">
        <v>79</v>
      </c>
      <c r="L6" s="5">
        <v>73</v>
      </c>
      <c r="M6" s="5">
        <v>70</v>
      </c>
      <c r="N6" s="5">
        <v>45</v>
      </c>
      <c r="O6" s="5">
        <v>45.25691699604743</v>
      </c>
      <c r="P6" s="5">
        <v>38</v>
      </c>
      <c r="Q6" s="5">
        <v>39</v>
      </c>
      <c r="R6" s="5">
        <v>7</v>
      </c>
      <c r="S6" s="5">
        <v>15.841584158415841</v>
      </c>
      <c r="T6" s="5">
        <v>12</v>
      </c>
      <c r="U6" s="5">
        <v>9</v>
      </c>
      <c r="V6" s="5">
        <v>38</v>
      </c>
      <c r="W6" s="5">
        <v>45.759368836291912</v>
      </c>
      <c r="X6" s="5">
        <v>39</v>
      </c>
      <c r="Y6" s="5">
        <v>41</v>
      </c>
      <c r="Z6" s="5">
        <v>52</v>
      </c>
      <c r="AA6" s="5">
        <v>63.762376237623762</v>
      </c>
      <c r="AB6" s="5">
        <v>53</v>
      </c>
      <c r="AC6" s="5">
        <v>62</v>
      </c>
      <c r="AD6" s="5">
        <v>46</v>
      </c>
      <c r="AE6" s="5">
        <v>49</v>
      </c>
      <c r="AF6" s="5">
        <v>56.000000000000007</v>
      </c>
      <c r="AG6" s="5">
        <v>37</v>
      </c>
      <c r="AH6" s="5">
        <v>13.8</v>
      </c>
      <c r="AI6" s="5">
        <v>50.6</v>
      </c>
      <c r="AJ6" s="5">
        <v>70.290000000000006</v>
      </c>
      <c r="AK6" s="5">
        <v>81.3</v>
      </c>
      <c r="AL6" s="5">
        <v>84.51</v>
      </c>
      <c r="AM6" s="5">
        <v>78.45</v>
      </c>
      <c r="AN6" s="5">
        <v>89.13</v>
      </c>
      <c r="AO6" s="5">
        <v>89.34</v>
      </c>
      <c r="AP6" s="5">
        <v>3.77</v>
      </c>
      <c r="AQ6" s="5">
        <v>2.16</v>
      </c>
      <c r="AR6" s="5">
        <v>9.94</v>
      </c>
      <c r="AS6" s="5">
        <v>4.21</v>
      </c>
      <c r="AT6" s="5">
        <v>2.37</v>
      </c>
      <c r="AU6" s="5">
        <v>10.51</v>
      </c>
      <c r="AV6" s="5">
        <v>12.21</v>
      </c>
      <c r="AW6" s="5">
        <v>9.39</v>
      </c>
      <c r="AX6" s="5">
        <v>31.24</v>
      </c>
      <c r="AY6" s="5">
        <v>13.63</v>
      </c>
      <c r="AZ6" s="5">
        <v>10.3</v>
      </c>
      <c r="BA6" s="5">
        <v>33.03</v>
      </c>
    </row>
    <row r="7" spans="1:53" s="5" customFormat="1" x14ac:dyDescent="0.45">
      <c r="A7" s="5" t="s">
        <v>24</v>
      </c>
      <c r="B7" s="5">
        <v>59</v>
      </c>
      <c r="C7" s="5">
        <v>67.512195121951223</v>
      </c>
      <c r="D7" s="5">
        <v>66</v>
      </c>
      <c r="E7" s="5">
        <v>64</v>
      </c>
      <c r="F7" s="5">
        <v>14</v>
      </c>
      <c r="G7" s="5">
        <v>13.742690058479532</v>
      </c>
      <c r="H7" s="5">
        <v>14</v>
      </c>
      <c r="I7" s="5">
        <v>20</v>
      </c>
      <c r="J7" s="5">
        <v>63</v>
      </c>
      <c r="K7" s="5">
        <v>68</v>
      </c>
      <c r="L7" s="5">
        <v>71</v>
      </c>
      <c r="M7" s="5">
        <v>67</v>
      </c>
      <c r="N7" s="5">
        <v>41</v>
      </c>
      <c r="O7" s="5">
        <v>35.769980506822613</v>
      </c>
      <c r="P7" s="5">
        <v>37</v>
      </c>
      <c r="Q7" s="5">
        <v>35</v>
      </c>
      <c r="R7" s="5">
        <v>11</v>
      </c>
      <c r="S7" s="5">
        <v>8.3902439024390247</v>
      </c>
      <c r="T7" s="5">
        <v>8</v>
      </c>
      <c r="U7" s="5">
        <v>10</v>
      </c>
      <c r="V7" s="5">
        <v>75</v>
      </c>
      <c r="W7" s="5">
        <v>55.2734375</v>
      </c>
      <c r="X7" s="5">
        <v>58</v>
      </c>
      <c r="Y7" s="5">
        <v>54</v>
      </c>
      <c r="Z7" s="5">
        <v>51</v>
      </c>
      <c r="AA7" s="5">
        <v>49.317738791422997</v>
      </c>
      <c r="AB7" s="5">
        <v>52</v>
      </c>
      <c r="AC7" s="5">
        <v>52</v>
      </c>
      <c r="AD7" s="5">
        <v>42</v>
      </c>
      <c r="AE7" s="5">
        <v>42</v>
      </c>
      <c r="AF7" s="5">
        <v>37</v>
      </c>
      <c r="AG7" s="5">
        <v>28.000000000000004</v>
      </c>
      <c r="AH7" s="5">
        <v>18.100000000000001</v>
      </c>
      <c r="AI7" s="5">
        <v>37.799999999999997</v>
      </c>
      <c r="AJ7" s="5">
        <v>83.19</v>
      </c>
      <c r="AK7" s="5">
        <v>83.11</v>
      </c>
      <c r="AL7" s="5">
        <v>84.8</v>
      </c>
      <c r="AM7" s="5">
        <v>91.78</v>
      </c>
      <c r="AN7" s="5">
        <v>90.3</v>
      </c>
      <c r="AO7" s="5">
        <v>90.51</v>
      </c>
      <c r="AP7" s="5">
        <v>8.43</v>
      </c>
      <c r="AQ7" s="5">
        <v>8.1</v>
      </c>
      <c r="AR7" s="5">
        <v>8.64</v>
      </c>
      <c r="AS7" s="5">
        <v>9.3000000000000007</v>
      </c>
      <c r="AT7" s="5">
        <v>8.81</v>
      </c>
      <c r="AU7" s="5">
        <v>9.2200000000000006</v>
      </c>
      <c r="AV7" s="5">
        <v>9</v>
      </c>
      <c r="AW7" s="5">
        <v>7.88</v>
      </c>
      <c r="AX7" s="5">
        <v>8.02</v>
      </c>
      <c r="AY7" s="5">
        <v>9.93</v>
      </c>
      <c r="AZ7" s="5">
        <v>8.57</v>
      </c>
      <c r="BA7" s="5">
        <v>8.56</v>
      </c>
    </row>
    <row r="8" spans="1:53" s="5" customFormat="1" x14ac:dyDescent="0.45">
      <c r="A8" s="5" t="s">
        <v>25</v>
      </c>
      <c r="B8" s="5">
        <v>65</v>
      </c>
      <c r="C8" s="5">
        <v>60.059171597633132</v>
      </c>
      <c r="D8" s="5">
        <v>57</v>
      </c>
      <c r="E8" s="5">
        <v>61</v>
      </c>
      <c r="F8" s="5">
        <v>28</v>
      </c>
      <c r="G8" s="5">
        <v>40.15748031496063</v>
      </c>
      <c r="H8" s="5">
        <v>40</v>
      </c>
      <c r="I8" s="5">
        <v>44</v>
      </c>
      <c r="J8" s="5">
        <v>79</v>
      </c>
      <c r="K8" s="5">
        <v>60</v>
      </c>
      <c r="L8" s="5">
        <v>76</v>
      </c>
      <c r="M8" s="5">
        <v>78</v>
      </c>
      <c r="N8" s="5">
        <v>52</v>
      </c>
      <c r="O8" s="5">
        <v>51.724137931034484</v>
      </c>
      <c r="P8" s="5">
        <v>51</v>
      </c>
      <c r="Q8" s="5">
        <v>55</v>
      </c>
      <c r="R8" s="5">
        <v>36</v>
      </c>
      <c r="S8" s="5">
        <v>31.527093596059114</v>
      </c>
      <c r="T8" s="5">
        <v>35</v>
      </c>
      <c r="U8" s="5">
        <v>39</v>
      </c>
      <c r="V8" s="5">
        <v>64</v>
      </c>
      <c r="W8" s="5">
        <v>65.812807881773395</v>
      </c>
      <c r="X8" s="5">
        <v>68</v>
      </c>
      <c r="Y8" s="5">
        <v>65</v>
      </c>
      <c r="Z8" s="5">
        <v>66</v>
      </c>
      <c r="AA8" s="5">
        <v>69.85221674876847</v>
      </c>
      <c r="AB8" s="5">
        <v>72</v>
      </c>
      <c r="AC8" s="5">
        <v>73</v>
      </c>
      <c r="AD8" s="5">
        <v>40</v>
      </c>
      <c r="AE8" s="5">
        <v>21</v>
      </c>
      <c r="AF8" s="5">
        <v>72</v>
      </c>
      <c r="AG8" s="5">
        <v>41</v>
      </c>
      <c r="AH8" s="5">
        <v>7.3</v>
      </c>
      <c r="AI8" s="5">
        <v>45.9</v>
      </c>
      <c r="AJ8" s="5">
        <v>86.31</v>
      </c>
      <c r="AK8" s="5">
        <v>86.77</v>
      </c>
      <c r="AL8" s="5">
        <v>87.34</v>
      </c>
      <c r="AM8" s="5">
        <v>88.2</v>
      </c>
      <c r="AN8" s="5">
        <v>87.82</v>
      </c>
      <c r="AO8" s="5">
        <v>87.55</v>
      </c>
      <c r="AP8" s="5">
        <v>12.87</v>
      </c>
      <c r="AQ8" s="5">
        <v>12.02</v>
      </c>
      <c r="AR8" s="5">
        <v>12.96</v>
      </c>
      <c r="AS8" s="5">
        <v>13.15</v>
      </c>
      <c r="AT8" s="5">
        <v>12.16</v>
      </c>
      <c r="AU8" s="5">
        <v>12.99</v>
      </c>
      <c r="AV8" s="5">
        <v>18.84</v>
      </c>
      <c r="AW8" s="5">
        <v>18.23</v>
      </c>
      <c r="AX8" s="5">
        <v>22.96</v>
      </c>
      <c r="AY8" s="5">
        <v>19.260000000000002</v>
      </c>
      <c r="AZ8" s="5">
        <v>18.45</v>
      </c>
      <c r="BA8" s="5">
        <v>23.01</v>
      </c>
    </row>
    <row r="9" spans="1:53" s="5" customFormat="1" x14ac:dyDescent="0.45">
      <c r="A9" s="5" t="s">
        <v>26</v>
      </c>
      <c r="B9" s="5">
        <v>63</v>
      </c>
      <c r="C9" s="5">
        <v>62.079510703363916</v>
      </c>
      <c r="D9" s="5">
        <v>62</v>
      </c>
      <c r="E9" s="5">
        <v>61</v>
      </c>
      <c r="F9" s="5">
        <v>11</v>
      </c>
      <c r="G9" s="5">
        <v>15.902140672782874</v>
      </c>
      <c r="H9" s="5">
        <v>20</v>
      </c>
      <c r="I9" s="5">
        <v>21</v>
      </c>
      <c r="J9" s="5">
        <v>66</v>
      </c>
      <c r="K9" s="5">
        <v>62</v>
      </c>
      <c r="L9" s="5">
        <v>67</v>
      </c>
      <c r="M9" s="5">
        <v>68</v>
      </c>
      <c r="N9" s="5">
        <v>52</v>
      </c>
      <c r="O9" s="5">
        <v>49.694501018329937</v>
      </c>
      <c r="P9" s="5">
        <v>48</v>
      </c>
      <c r="Q9" s="5">
        <v>48</v>
      </c>
      <c r="R9" s="5">
        <v>26</v>
      </c>
      <c r="S9" s="5">
        <v>17.904374364191249</v>
      </c>
      <c r="T9" s="5">
        <v>18</v>
      </c>
      <c r="U9" s="5">
        <v>17</v>
      </c>
      <c r="V9" s="5">
        <v>78</v>
      </c>
      <c r="W9" s="5">
        <v>55.906313645621189</v>
      </c>
      <c r="X9" s="5">
        <v>55</v>
      </c>
      <c r="Y9" s="5">
        <v>57</v>
      </c>
      <c r="Z9" s="5">
        <v>69</v>
      </c>
      <c r="AA9" s="5">
        <v>56.154628687690746</v>
      </c>
      <c r="AB9" s="5">
        <v>59</v>
      </c>
      <c r="AC9" s="5">
        <v>58</v>
      </c>
      <c r="AD9" s="5">
        <v>39</v>
      </c>
      <c r="AE9" s="5">
        <v>33</v>
      </c>
      <c r="AF9" s="5">
        <v>40</v>
      </c>
      <c r="AG9" s="5">
        <v>39</v>
      </c>
      <c r="AH9" s="5">
        <v>8.1999999999999993</v>
      </c>
      <c r="AI9" s="5">
        <v>47.6</v>
      </c>
      <c r="AJ9" s="5">
        <v>79.92</v>
      </c>
      <c r="AK9" s="5">
        <v>79.11</v>
      </c>
      <c r="AL9" s="5">
        <v>74.59</v>
      </c>
      <c r="AM9" s="5">
        <v>87.35</v>
      </c>
      <c r="AN9" s="5">
        <v>84.88</v>
      </c>
      <c r="AO9" s="5">
        <v>80.849999999999994</v>
      </c>
      <c r="AP9" s="5">
        <v>14.88</v>
      </c>
      <c r="AQ9" s="5">
        <v>26.6</v>
      </c>
      <c r="AR9" s="5">
        <v>13.78</v>
      </c>
      <c r="AS9" s="5">
        <v>16.260000000000002</v>
      </c>
      <c r="AT9" s="5">
        <v>28.54</v>
      </c>
      <c r="AU9" s="5">
        <v>14.94</v>
      </c>
      <c r="AV9" s="5">
        <v>9.81</v>
      </c>
      <c r="AW9" s="5">
        <v>10.94</v>
      </c>
      <c r="AX9" s="5">
        <v>9.4700000000000006</v>
      </c>
      <c r="AY9" s="5">
        <v>10.72</v>
      </c>
      <c r="AZ9" s="5">
        <v>11.74</v>
      </c>
      <c r="BA9" s="5">
        <v>10.26</v>
      </c>
    </row>
    <row r="10" spans="1:53" s="5" customFormat="1" x14ac:dyDescent="0.45">
      <c r="A10" s="5" t="s">
        <v>27</v>
      </c>
      <c r="B10" s="5">
        <v>67</v>
      </c>
      <c r="C10" s="5">
        <v>61.946902654867252</v>
      </c>
      <c r="D10" s="5">
        <v>63</v>
      </c>
      <c r="E10" s="5">
        <v>59</v>
      </c>
      <c r="F10" s="5">
        <v>26</v>
      </c>
      <c r="G10" s="5">
        <v>27.826941986234022</v>
      </c>
      <c r="H10" s="5">
        <v>28</v>
      </c>
      <c r="I10" s="5">
        <v>27</v>
      </c>
      <c r="J10" s="5">
        <v>77</v>
      </c>
      <c r="K10" s="5">
        <v>62</v>
      </c>
      <c r="L10" s="5">
        <v>73</v>
      </c>
      <c r="M10" s="5">
        <v>70</v>
      </c>
      <c r="N10" s="5">
        <v>50</v>
      </c>
      <c r="O10" s="5">
        <v>46.312684365781706</v>
      </c>
      <c r="P10" s="5">
        <v>47</v>
      </c>
      <c r="Q10" s="5">
        <v>50</v>
      </c>
      <c r="R10" s="5">
        <v>51</v>
      </c>
      <c r="S10" s="5">
        <v>46.168958742632618</v>
      </c>
      <c r="T10" s="5">
        <v>47</v>
      </c>
      <c r="U10" s="5">
        <v>45</v>
      </c>
      <c r="V10" s="5">
        <v>70</v>
      </c>
      <c r="W10" s="5">
        <v>68.633235004916429</v>
      </c>
      <c r="X10" s="5">
        <v>69</v>
      </c>
      <c r="Y10" s="5">
        <v>73</v>
      </c>
      <c r="Z10" s="5">
        <v>60</v>
      </c>
      <c r="AA10" s="5">
        <v>62.340216322517207</v>
      </c>
      <c r="AB10" s="5">
        <v>67</v>
      </c>
      <c r="AC10" s="5">
        <v>66</v>
      </c>
      <c r="AD10" s="5">
        <v>49</v>
      </c>
      <c r="AE10" s="5">
        <v>40</v>
      </c>
      <c r="AF10" s="5">
        <v>53</v>
      </c>
      <c r="AG10" s="5">
        <v>35</v>
      </c>
      <c r="AH10" s="5">
        <v>16.8</v>
      </c>
      <c r="AI10" s="5">
        <v>61.3</v>
      </c>
      <c r="AJ10" s="5">
        <v>90.97</v>
      </c>
      <c r="AK10" s="5">
        <v>90.82</v>
      </c>
      <c r="AL10" s="5">
        <v>88.22</v>
      </c>
      <c r="AM10" s="5">
        <v>93.54</v>
      </c>
      <c r="AN10" s="5">
        <v>92.96</v>
      </c>
      <c r="AO10" s="5">
        <v>90.07</v>
      </c>
      <c r="AP10" s="5">
        <v>19.04</v>
      </c>
      <c r="AQ10" s="5">
        <v>16.37</v>
      </c>
      <c r="AR10" s="5">
        <v>16.72</v>
      </c>
      <c r="AS10" s="5">
        <v>19.579999999999998</v>
      </c>
      <c r="AT10" s="5">
        <v>16.760000000000002</v>
      </c>
      <c r="AU10" s="5">
        <v>17.07</v>
      </c>
      <c r="AV10" s="5">
        <v>14.47</v>
      </c>
      <c r="AW10" s="5">
        <v>14.6</v>
      </c>
      <c r="AX10" s="5">
        <v>13.68</v>
      </c>
      <c r="AY10" s="5">
        <v>14.88</v>
      </c>
      <c r="AZ10" s="5">
        <v>14.94</v>
      </c>
      <c r="BA10" s="5">
        <v>13.97</v>
      </c>
    </row>
    <row r="11" spans="1:53" s="5" customFormat="1" x14ac:dyDescent="0.45">
      <c r="A11" s="5" t="s">
        <v>28</v>
      </c>
      <c r="B11" s="5">
        <v>73</v>
      </c>
      <c r="C11" s="5">
        <v>68.7992125984252</v>
      </c>
      <c r="D11" s="5">
        <v>73</v>
      </c>
      <c r="E11" s="5">
        <v>66</v>
      </c>
      <c r="F11" s="5">
        <v>16</v>
      </c>
      <c r="G11" s="5">
        <v>17.061143984220909</v>
      </c>
      <c r="H11" s="5">
        <v>20</v>
      </c>
      <c r="I11" s="5">
        <v>19</v>
      </c>
      <c r="J11" s="5">
        <v>77</v>
      </c>
      <c r="K11" s="5">
        <v>69</v>
      </c>
      <c r="L11" s="5">
        <v>77</v>
      </c>
      <c r="M11" s="5">
        <v>70</v>
      </c>
      <c r="N11" s="5">
        <v>48</v>
      </c>
      <c r="O11" s="5">
        <v>42.998027613412226</v>
      </c>
      <c r="P11" s="5">
        <v>43</v>
      </c>
      <c r="Q11" s="5">
        <v>41</v>
      </c>
      <c r="R11" s="5">
        <v>18</v>
      </c>
      <c r="S11" s="5">
        <v>16.551724137931036</v>
      </c>
      <c r="T11" s="5">
        <v>18</v>
      </c>
      <c r="U11" s="5">
        <v>14</v>
      </c>
      <c r="V11" s="5">
        <v>35</v>
      </c>
      <c r="W11" s="5">
        <v>38.226600985221673</v>
      </c>
      <c r="X11" s="5">
        <v>37</v>
      </c>
      <c r="Y11" s="5">
        <v>36</v>
      </c>
      <c r="Z11" s="5">
        <v>39</v>
      </c>
      <c r="AA11" s="5">
        <v>42.504930966469431</v>
      </c>
      <c r="AB11" s="5">
        <v>46</v>
      </c>
      <c r="AC11" s="5">
        <v>48</v>
      </c>
      <c r="AD11" s="5">
        <v>31</v>
      </c>
      <c r="AE11" s="5">
        <v>38</v>
      </c>
      <c r="AF11" s="5">
        <v>47</v>
      </c>
      <c r="AG11" s="5">
        <v>34</v>
      </c>
      <c r="AH11" s="5">
        <v>10.7</v>
      </c>
      <c r="AI11" s="5">
        <v>57.2</v>
      </c>
      <c r="AJ11" s="5">
        <v>53.77</v>
      </c>
      <c r="AK11" s="5">
        <v>53.94</v>
      </c>
      <c r="AL11" s="5">
        <v>52.67</v>
      </c>
      <c r="AM11" s="5">
        <v>59.35</v>
      </c>
      <c r="AN11" s="5">
        <v>58.11</v>
      </c>
      <c r="AO11" s="5">
        <v>55.94</v>
      </c>
      <c r="AP11" s="5">
        <v>8.89</v>
      </c>
      <c r="AQ11" s="5">
        <v>8.4600000000000009</v>
      </c>
      <c r="AR11" s="5">
        <v>8.2100000000000009</v>
      </c>
      <c r="AS11" s="5">
        <v>9.81</v>
      </c>
      <c r="AT11" s="5">
        <v>9.11</v>
      </c>
      <c r="AU11" s="5">
        <v>8.7200000000000006</v>
      </c>
      <c r="AV11" s="5">
        <v>11.7</v>
      </c>
      <c r="AW11" s="5">
        <v>10.76</v>
      </c>
      <c r="AX11" s="5">
        <v>10.39</v>
      </c>
      <c r="AY11" s="5">
        <v>12.91</v>
      </c>
      <c r="AZ11" s="5">
        <v>11.59</v>
      </c>
      <c r="BA11" s="5">
        <v>11.04</v>
      </c>
    </row>
    <row r="12" spans="1:53" s="5" customFormat="1" x14ac:dyDescent="0.45">
      <c r="A12" s="5" t="s">
        <v>29</v>
      </c>
      <c r="B12" s="5">
        <v>70</v>
      </c>
      <c r="C12" s="5">
        <v>68.600000000000009</v>
      </c>
      <c r="D12" s="5">
        <v>68</v>
      </c>
      <c r="E12" s="5">
        <v>69</v>
      </c>
      <c r="F12" s="5">
        <v>23</v>
      </c>
      <c r="G12" s="5">
        <v>19.5</v>
      </c>
      <c r="H12" s="5">
        <v>21</v>
      </c>
      <c r="I12" s="5">
        <v>22</v>
      </c>
      <c r="J12" s="5">
        <v>78</v>
      </c>
      <c r="K12" s="5">
        <v>68</v>
      </c>
      <c r="L12" s="5">
        <v>74</v>
      </c>
      <c r="M12" s="5">
        <v>76</v>
      </c>
      <c r="N12" s="5">
        <v>58</v>
      </c>
      <c r="O12" s="5">
        <v>54.900000000000006</v>
      </c>
      <c r="P12" s="5">
        <v>58</v>
      </c>
      <c r="Q12" s="5">
        <v>52</v>
      </c>
      <c r="R12" s="5">
        <v>35</v>
      </c>
      <c r="S12" s="5">
        <v>27.3</v>
      </c>
      <c r="T12" s="5">
        <v>31</v>
      </c>
      <c r="U12" s="5">
        <v>31</v>
      </c>
      <c r="V12" s="5">
        <v>42</v>
      </c>
      <c r="W12" s="5">
        <v>37.5</v>
      </c>
      <c r="X12" s="5">
        <v>35</v>
      </c>
      <c r="Y12" s="5">
        <v>37</v>
      </c>
      <c r="Z12" s="5">
        <v>38</v>
      </c>
      <c r="AA12" s="5">
        <v>35.5</v>
      </c>
      <c r="AB12" s="5">
        <v>33</v>
      </c>
      <c r="AC12" s="5">
        <v>35</v>
      </c>
      <c r="AD12" s="5">
        <v>35</v>
      </c>
      <c r="AE12" s="5">
        <v>35</v>
      </c>
      <c r="AF12" s="5">
        <v>41</v>
      </c>
      <c r="AG12" s="5">
        <v>25</v>
      </c>
      <c r="AH12" s="5">
        <v>12.5</v>
      </c>
      <c r="AI12" s="5">
        <v>52.8</v>
      </c>
      <c r="AJ12" s="5">
        <v>57.75</v>
      </c>
      <c r="AK12" s="5">
        <v>59.03</v>
      </c>
      <c r="AL12" s="5">
        <v>62.92</v>
      </c>
      <c r="AM12" s="5">
        <v>63.03</v>
      </c>
      <c r="AN12" s="5">
        <v>63.83</v>
      </c>
      <c r="AO12" s="5">
        <v>67.3</v>
      </c>
      <c r="AP12" s="5">
        <v>4.37</v>
      </c>
      <c r="AQ12" s="5">
        <v>6.33</v>
      </c>
      <c r="AR12" s="5">
        <v>10.88</v>
      </c>
      <c r="AS12" s="5">
        <v>4.7699999999999996</v>
      </c>
      <c r="AT12" s="5">
        <v>6.84</v>
      </c>
      <c r="AU12" s="5">
        <v>11.63</v>
      </c>
      <c r="AV12" s="5">
        <v>6.6</v>
      </c>
      <c r="AW12" s="5">
        <v>10.77</v>
      </c>
      <c r="AX12" s="5">
        <v>15.51</v>
      </c>
      <c r="AY12" s="5">
        <v>7.2</v>
      </c>
      <c r="AZ12" s="5">
        <v>11.65</v>
      </c>
      <c r="BA12" s="5">
        <v>16.579999999999998</v>
      </c>
    </row>
    <row r="13" spans="1:53" s="5" customFormat="1" x14ac:dyDescent="0.45">
      <c r="A13" s="5" t="s">
        <v>30</v>
      </c>
      <c r="B13" s="5">
        <v>78</v>
      </c>
      <c r="C13" s="5">
        <v>83.514313919052313</v>
      </c>
      <c r="D13" s="5">
        <v>81</v>
      </c>
      <c r="E13" s="5">
        <v>81</v>
      </c>
      <c r="F13" s="5">
        <v>11</v>
      </c>
      <c r="G13" s="5">
        <v>8.6785009861932938</v>
      </c>
      <c r="H13" s="5">
        <v>12</v>
      </c>
      <c r="I13" s="5">
        <v>12</v>
      </c>
      <c r="J13" s="5">
        <v>81</v>
      </c>
      <c r="K13" s="5">
        <v>83</v>
      </c>
      <c r="L13" s="5">
        <v>82</v>
      </c>
      <c r="M13" s="5">
        <v>83</v>
      </c>
      <c r="N13" s="5">
        <v>33</v>
      </c>
      <c r="O13" s="5">
        <v>30.306021717670284</v>
      </c>
      <c r="P13" s="5">
        <v>29</v>
      </c>
      <c r="Q13" s="5">
        <v>33</v>
      </c>
      <c r="R13" s="5">
        <v>4</v>
      </c>
      <c r="S13" s="5">
        <v>4.8323471400394471</v>
      </c>
      <c r="T13" s="5">
        <v>5</v>
      </c>
      <c r="U13" s="5">
        <v>3</v>
      </c>
      <c r="V13" s="5">
        <v>49</v>
      </c>
      <c r="W13" s="5">
        <v>52.268244575936883</v>
      </c>
      <c r="X13" s="5">
        <v>53</v>
      </c>
      <c r="Y13" s="5">
        <v>50</v>
      </c>
      <c r="Z13" s="5">
        <v>54</v>
      </c>
      <c r="AA13" s="5">
        <v>59.368836291913219</v>
      </c>
      <c r="AB13" s="5">
        <v>61</v>
      </c>
      <c r="AC13" s="5">
        <v>57</v>
      </c>
      <c r="AD13" s="5">
        <v>42</v>
      </c>
      <c r="AE13" s="5">
        <v>55</v>
      </c>
      <c r="AF13" s="5">
        <v>43</v>
      </c>
      <c r="AG13" s="5">
        <v>31</v>
      </c>
      <c r="AH13" s="5">
        <v>16.600000000000001</v>
      </c>
      <c r="AI13" s="5">
        <v>49.6</v>
      </c>
      <c r="AJ13" s="5">
        <v>73.69</v>
      </c>
      <c r="AK13" s="5">
        <v>75.84</v>
      </c>
      <c r="AL13" s="5">
        <v>76.260000000000005</v>
      </c>
      <c r="AM13" s="5">
        <v>88.6</v>
      </c>
      <c r="AN13" s="5">
        <v>89.21</v>
      </c>
      <c r="AO13" s="5">
        <v>88.37</v>
      </c>
      <c r="AP13" s="5">
        <v>5.0599999999999996</v>
      </c>
      <c r="AQ13" s="5">
        <v>3.63</v>
      </c>
      <c r="AR13" s="5">
        <v>9.34</v>
      </c>
      <c r="AS13" s="5">
        <v>6.09</v>
      </c>
      <c r="AT13" s="5">
        <v>4.2699999999999996</v>
      </c>
      <c r="AU13" s="5">
        <v>10.82</v>
      </c>
      <c r="AV13" s="5">
        <v>16.73</v>
      </c>
      <c r="AW13" s="5">
        <v>18.96</v>
      </c>
      <c r="AX13" s="5">
        <v>26.83</v>
      </c>
      <c r="AY13" s="5">
        <v>20.12</v>
      </c>
      <c r="AZ13" s="5">
        <v>22.31</v>
      </c>
      <c r="BA13" s="5">
        <v>31.09</v>
      </c>
    </row>
    <row r="14" spans="1:53" s="5" customFormat="1" x14ac:dyDescent="0.45">
      <c r="A14" s="5" t="s">
        <v>31</v>
      </c>
      <c r="B14" s="5">
        <v>75</v>
      </c>
      <c r="C14" s="5">
        <v>73.942307692307693</v>
      </c>
      <c r="D14" s="5">
        <v>72</v>
      </c>
      <c r="E14" s="5">
        <v>71</v>
      </c>
      <c r="F14" s="5">
        <v>11</v>
      </c>
      <c r="G14" s="5">
        <v>14.326923076923077</v>
      </c>
      <c r="H14" s="5">
        <v>13</v>
      </c>
      <c r="I14" s="5">
        <v>16</v>
      </c>
      <c r="J14" s="5">
        <v>77</v>
      </c>
      <c r="K14" s="5">
        <v>74</v>
      </c>
      <c r="L14" s="5">
        <v>74</v>
      </c>
      <c r="M14" s="5">
        <v>75</v>
      </c>
      <c r="N14" s="5">
        <v>33</v>
      </c>
      <c r="O14" s="5">
        <v>35.83093179634966</v>
      </c>
      <c r="P14" s="5">
        <v>30</v>
      </c>
      <c r="Q14" s="5">
        <v>32</v>
      </c>
      <c r="R14" s="5">
        <v>13</v>
      </c>
      <c r="S14" s="5">
        <v>11.826923076923077</v>
      </c>
      <c r="T14" s="5">
        <v>9</v>
      </c>
      <c r="U14" s="5">
        <v>9</v>
      </c>
      <c r="V14" s="5">
        <v>45</v>
      </c>
      <c r="W14" s="5">
        <v>50.28846153846154</v>
      </c>
      <c r="X14" s="5">
        <v>44</v>
      </c>
      <c r="Y14" s="5">
        <v>51</v>
      </c>
      <c r="Z14" s="5">
        <v>48</v>
      </c>
      <c r="AA14" s="5">
        <v>55.480769230769234</v>
      </c>
      <c r="AB14" s="5">
        <v>48</v>
      </c>
      <c r="AC14" s="5">
        <v>60</v>
      </c>
      <c r="AD14" s="5">
        <v>46</v>
      </c>
      <c r="AE14" s="5">
        <v>39</v>
      </c>
      <c r="AF14" s="5">
        <v>27</v>
      </c>
      <c r="AG14" s="5">
        <v>35</v>
      </c>
      <c r="AH14" s="5">
        <v>12.2</v>
      </c>
      <c r="AI14" s="5">
        <v>50.7</v>
      </c>
      <c r="AJ14" s="5">
        <v>82.1</v>
      </c>
      <c r="AK14" s="5">
        <v>83.7</v>
      </c>
      <c r="AL14" s="5">
        <v>69.209999999999994</v>
      </c>
      <c r="AM14" s="5">
        <v>92.1</v>
      </c>
      <c r="AN14" s="5">
        <v>91.52</v>
      </c>
      <c r="AO14" s="5">
        <v>73.8</v>
      </c>
      <c r="AP14" s="5">
        <v>14.16</v>
      </c>
      <c r="AQ14" s="5">
        <v>14.87</v>
      </c>
      <c r="AR14" s="5">
        <v>7.02</v>
      </c>
      <c r="AS14" s="5">
        <v>15.88</v>
      </c>
      <c r="AT14" s="5">
        <v>16.260000000000002</v>
      </c>
      <c r="AU14" s="5">
        <v>7.48</v>
      </c>
      <c r="AV14" s="5">
        <v>23.37</v>
      </c>
      <c r="AW14" s="5">
        <v>28.12</v>
      </c>
      <c r="AX14" s="5">
        <v>17.309999999999999</v>
      </c>
      <c r="AY14" s="5">
        <v>26.22</v>
      </c>
      <c r="AZ14" s="5">
        <v>30.75</v>
      </c>
      <c r="BA14" s="5">
        <v>18.46</v>
      </c>
    </row>
    <row r="15" spans="1:53" s="5" customFormat="1" x14ac:dyDescent="0.45">
      <c r="A15" s="5" t="s">
        <v>32</v>
      </c>
      <c r="B15" s="5">
        <v>81</v>
      </c>
      <c r="C15" s="5">
        <v>75.619425173439055</v>
      </c>
      <c r="D15" s="5">
        <v>75</v>
      </c>
      <c r="E15" s="5">
        <v>71</v>
      </c>
      <c r="F15" s="5">
        <v>34</v>
      </c>
      <c r="G15" s="5">
        <v>32.70564915758176</v>
      </c>
      <c r="H15" s="5">
        <v>31</v>
      </c>
      <c r="I15" s="5">
        <v>35</v>
      </c>
      <c r="J15" s="5">
        <v>85</v>
      </c>
      <c r="K15" s="5">
        <v>76</v>
      </c>
      <c r="L15" s="5">
        <v>82</v>
      </c>
      <c r="M15" s="5">
        <v>80</v>
      </c>
      <c r="N15" s="5">
        <v>66</v>
      </c>
      <c r="O15" s="5">
        <v>54.265873015873012</v>
      </c>
      <c r="P15" s="5">
        <v>51</v>
      </c>
      <c r="Q15" s="5">
        <v>51</v>
      </c>
      <c r="R15" s="5">
        <v>24</v>
      </c>
      <c r="S15" s="5">
        <v>19.265143992055613</v>
      </c>
      <c r="T15" s="5">
        <v>15</v>
      </c>
      <c r="U15" s="5">
        <v>16</v>
      </c>
      <c r="V15" s="5">
        <v>48</v>
      </c>
      <c r="W15" s="5">
        <v>42.956349206349202</v>
      </c>
      <c r="X15" s="5">
        <v>39</v>
      </c>
      <c r="Y15" s="5">
        <v>48</v>
      </c>
      <c r="Z15" s="5">
        <v>51</v>
      </c>
      <c r="AA15" s="5">
        <v>52.532274081429989</v>
      </c>
      <c r="AB15" s="5">
        <v>51</v>
      </c>
      <c r="AC15" s="5">
        <v>59</v>
      </c>
      <c r="AD15" s="5">
        <v>49</v>
      </c>
      <c r="AE15" s="5">
        <v>35</v>
      </c>
      <c r="AF15" s="5">
        <v>61</v>
      </c>
      <c r="AG15" s="5">
        <v>54</v>
      </c>
      <c r="AH15" s="5">
        <v>22.3</v>
      </c>
      <c r="AI15" s="5">
        <v>59.2</v>
      </c>
      <c r="AJ15" s="5">
        <v>75.06</v>
      </c>
      <c r="AK15" s="5">
        <v>73.040000000000006</v>
      </c>
      <c r="AL15" s="5">
        <v>83.83</v>
      </c>
      <c r="AM15" s="5">
        <v>81.58</v>
      </c>
      <c r="AN15" s="5">
        <v>78.31</v>
      </c>
      <c r="AO15" s="5">
        <v>85.02</v>
      </c>
      <c r="AP15" s="5">
        <v>12.94</v>
      </c>
      <c r="AQ15" s="5">
        <v>12.73</v>
      </c>
      <c r="AR15" s="5">
        <v>16.100000000000001</v>
      </c>
      <c r="AS15" s="5">
        <v>14.07</v>
      </c>
      <c r="AT15" s="5">
        <v>13.64</v>
      </c>
      <c r="AU15" s="5">
        <v>16.329999999999998</v>
      </c>
      <c r="AV15" s="5">
        <v>18.34</v>
      </c>
      <c r="AW15" s="5">
        <v>16.190000000000001</v>
      </c>
      <c r="AX15" s="5">
        <v>20.23</v>
      </c>
      <c r="AY15" s="5">
        <v>19.940000000000001</v>
      </c>
      <c r="AZ15" s="5">
        <v>17.36</v>
      </c>
      <c r="BA15" s="5">
        <v>20.51</v>
      </c>
    </row>
    <row r="16" spans="1:53" s="5" customFormat="1" x14ac:dyDescent="0.45">
      <c r="A16" s="5" t="s">
        <v>33</v>
      </c>
      <c r="B16" s="5">
        <v>88</v>
      </c>
      <c r="C16" s="5">
        <v>86.03515625</v>
      </c>
      <c r="D16" s="5">
        <v>85</v>
      </c>
      <c r="E16" s="5">
        <v>84</v>
      </c>
      <c r="F16" s="5">
        <v>17</v>
      </c>
      <c r="G16" s="5">
        <v>17.268292682926827</v>
      </c>
      <c r="H16" s="5">
        <v>19</v>
      </c>
      <c r="I16" s="5">
        <v>22</v>
      </c>
      <c r="J16" s="5">
        <v>91</v>
      </c>
      <c r="K16" s="5">
        <v>86</v>
      </c>
      <c r="L16" s="5">
        <v>89</v>
      </c>
      <c r="M16" s="5">
        <v>87</v>
      </c>
      <c r="N16" s="5">
        <v>34</v>
      </c>
      <c r="O16" s="5">
        <v>33.203125</v>
      </c>
      <c r="P16" s="5">
        <v>32</v>
      </c>
      <c r="Q16" s="5">
        <v>35</v>
      </c>
      <c r="R16" s="5">
        <v>17</v>
      </c>
      <c r="S16" s="5">
        <v>12.79296875</v>
      </c>
      <c r="T16" s="5">
        <v>12</v>
      </c>
      <c r="U16" s="5">
        <v>9</v>
      </c>
      <c r="V16" s="5">
        <v>36</v>
      </c>
      <c r="W16" s="5">
        <v>41.463414634146339</v>
      </c>
      <c r="X16" s="5">
        <v>40</v>
      </c>
      <c r="Y16" s="5">
        <v>43</v>
      </c>
      <c r="Z16" s="5">
        <v>40</v>
      </c>
      <c r="AA16" s="5">
        <v>43.707317073170735</v>
      </c>
      <c r="AB16" s="5">
        <v>44</v>
      </c>
      <c r="AC16" s="5">
        <v>47</v>
      </c>
      <c r="AD16" s="5">
        <v>35</v>
      </c>
      <c r="AE16" s="5">
        <v>36</v>
      </c>
      <c r="AF16" s="5">
        <v>28.999999999999996</v>
      </c>
      <c r="AG16" s="5">
        <v>30</v>
      </c>
      <c r="AH16" s="5">
        <v>8.9</v>
      </c>
      <c r="AI16" s="5">
        <v>51.1</v>
      </c>
      <c r="AJ16" s="5">
        <v>53.76</v>
      </c>
      <c r="AK16" s="5">
        <v>52.84</v>
      </c>
      <c r="AL16" s="5">
        <v>54.97</v>
      </c>
      <c r="AM16" s="5">
        <v>63.19</v>
      </c>
      <c r="AN16" s="5">
        <v>60.79</v>
      </c>
      <c r="AO16" s="5">
        <v>61.6</v>
      </c>
      <c r="AP16" s="5">
        <v>10.47</v>
      </c>
      <c r="AQ16" s="5">
        <v>9.6999999999999993</v>
      </c>
      <c r="AR16" s="5">
        <v>10.47</v>
      </c>
      <c r="AS16" s="5">
        <v>12.31</v>
      </c>
      <c r="AT16" s="5">
        <v>11.16</v>
      </c>
      <c r="AU16" s="5">
        <v>11.73</v>
      </c>
      <c r="AV16" s="5">
        <v>23.63</v>
      </c>
      <c r="AW16" s="5">
        <v>22.31</v>
      </c>
      <c r="AX16" s="5">
        <v>23.03</v>
      </c>
      <c r="AY16" s="5">
        <v>27.78</v>
      </c>
      <c r="AZ16" s="5">
        <v>25.67</v>
      </c>
      <c r="BA16" s="5">
        <v>25.81</v>
      </c>
    </row>
    <row r="17" spans="1:53" s="5" customFormat="1" x14ac:dyDescent="0.45">
      <c r="A17" s="5" t="s">
        <v>34</v>
      </c>
      <c r="B17" s="5">
        <v>60</v>
      </c>
      <c r="C17" s="5">
        <v>63.872832369942202</v>
      </c>
      <c r="D17" s="5">
        <v>55</v>
      </c>
      <c r="E17" s="5">
        <v>55</v>
      </c>
      <c r="F17" s="5">
        <v>23</v>
      </c>
      <c r="G17" s="5">
        <v>34.585741811175339</v>
      </c>
      <c r="H17" s="5">
        <v>30</v>
      </c>
      <c r="I17" s="5">
        <v>32</v>
      </c>
      <c r="J17" s="5">
        <v>67</v>
      </c>
      <c r="K17" s="5">
        <v>64</v>
      </c>
      <c r="L17" s="5">
        <v>65</v>
      </c>
      <c r="M17" s="5">
        <v>64</v>
      </c>
      <c r="N17" s="5">
        <v>43</v>
      </c>
      <c r="O17" s="5">
        <v>49.230769230769234</v>
      </c>
      <c r="P17" s="5">
        <v>43</v>
      </c>
      <c r="Q17" s="5">
        <v>41</v>
      </c>
      <c r="R17" s="5">
        <v>8</v>
      </c>
      <c r="S17" s="5">
        <v>16.28131021194605</v>
      </c>
      <c r="T17" s="5">
        <v>12</v>
      </c>
      <c r="U17" s="5">
        <v>5</v>
      </c>
      <c r="V17" s="5">
        <v>63</v>
      </c>
      <c r="W17" s="5">
        <v>60.731472569778632</v>
      </c>
      <c r="X17" s="5">
        <v>54</v>
      </c>
      <c r="Y17" s="5">
        <v>54</v>
      </c>
      <c r="Z17" s="5">
        <v>62</v>
      </c>
      <c r="AA17" s="5">
        <v>58.036573628488931</v>
      </c>
      <c r="AB17" s="5">
        <v>60</v>
      </c>
      <c r="AC17" s="5">
        <v>63</v>
      </c>
      <c r="AD17" s="5">
        <v>40</v>
      </c>
      <c r="AE17" s="5">
        <v>45</v>
      </c>
      <c r="AF17" s="5">
        <v>36</v>
      </c>
      <c r="AG17" s="5">
        <v>26</v>
      </c>
      <c r="AH17" s="5">
        <v>10.4</v>
      </c>
      <c r="AI17" s="5">
        <v>54.1</v>
      </c>
      <c r="AJ17" s="5">
        <v>69.430000000000007</v>
      </c>
      <c r="AK17" s="5">
        <v>70.8</v>
      </c>
      <c r="AL17" s="5">
        <v>65.73</v>
      </c>
      <c r="AM17" s="5">
        <v>76.040000000000006</v>
      </c>
      <c r="AN17" s="5">
        <v>76.680000000000007</v>
      </c>
      <c r="AO17" s="5">
        <v>70.53</v>
      </c>
      <c r="AP17" s="5">
        <v>11.44</v>
      </c>
      <c r="AQ17" s="5">
        <v>13.75</v>
      </c>
      <c r="AR17" s="5">
        <v>15.68</v>
      </c>
      <c r="AS17" s="5">
        <v>12.53</v>
      </c>
      <c r="AT17" s="5">
        <v>14.9</v>
      </c>
      <c r="AU17" s="5">
        <v>16.82</v>
      </c>
      <c r="AV17" s="5">
        <v>17.38</v>
      </c>
      <c r="AW17" s="5">
        <v>15.31</v>
      </c>
      <c r="AX17" s="5">
        <v>18.97</v>
      </c>
      <c r="AY17" s="5">
        <v>19.03</v>
      </c>
      <c r="AZ17" s="5">
        <v>16.579999999999998</v>
      </c>
      <c r="BA17" s="5">
        <v>20.36</v>
      </c>
    </row>
    <row r="18" spans="1:53" s="5" customFormat="1" x14ac:dyDescent="0.45">
      <c r="A18" s="5" t="s">
        <v>35</v>
      </c>
      <c r="B18" s="5">
        <v>77</v>
      </c>
      <c r="C18" s="5">
        <v>68.562874251497007</v>
      </c>
      <c r="D18" s="5">
        <v>67</v>
      </c>
      <c r="E18" s="5">
        <v>65</v>
      </c>
      <c r="F18" s="5">
        <v>16</v>
      </c>
      <c r="G18" s="5">
        <v>19.621513944223107</v>
      </c>
      <c r="H18" s="5">
        <v>22</v>
      </c>
      <c r="I18" s="5">
        <v>19</v>
      </c>
      <c r="J18" s="5">
        <v>81</v>
      </c>
      <c r="K18" s="5">
        <v>69</v>
      </c>
      <c r="L18" s="5">
        <v>75</v>
      </c>
      <c r="M18" s="5">
        <v>72</v>
      </c>
      <c r="N18" s="5">
        <v>41</v>
      </c>
      <c r="O18" s="5">
        <v>35.358565737051798</v>
      </c>
      <c r="P18" s="5">
        <v>37</v>
      </c>
      <c r="Q18" s="5">
        <v>38</v>
      </c>
      <c r="R18" s="5">
        <v>14</v>
      </c>
      <c r="S18" s="5">
        <v>8.2669322709163335</v>
      </c>
      <c r="T18" s="5">
        <v>8</v>
      </c>
      <c r="U18" s="5">
        <v>10</v>
      </c>
      <c r="V18" s="5">
        <v>52</v>
      </c>
      <c r="W18" s="5">
        <v>58.624127617148559</v>
      </c>
      <c r="X18" s="5">
        <v>58</v>
      </c>
      <c r="Y18" s="5">
        <v>62</v>
      </c>
      <c r="Z18" s="5">
        <v>56</v>
      </c>
      <c r="AA18" s="5">
        <v>63.708873379860421</v>
      </c>
      <c r="AB18" s="5">
        <v>63</v>
      </c>
      <c r="AC18" s="5">
        <v>66</v>
      </c>
      <c r="AD18" s="5">
        <v>41</v>
      </c>
      <c r="AE18" s="5">
        <v>40</v>
      </c>
      <c r="AF18" s="5">
        <v>43</v>
      </c>
      <c r="AG18" s="5">
        <v>38</v>
      </c>
      <c r="AH18" s="5">
        <v>10.6</v>
      </c>
      <c r="AI18" s="5">
        <v>46.5</v>
      </c>
      <c r="AJ18" s="5">
        <v>79.98</v>
      </c>
      <c r="AK18" s="5">
        <v>80.510000000000005</v>
      </c>
      <c r="AL18" s="5">
        <v>78.86</v>
      </c>
      <c r="AM18" s="5">
        <v>91.17</v>
      </c>
      <c r="AN18" s="5">
        <v>90.97</v>
      </c>
      <c r="AO18" s="5">
        <v>88.45</v>
      </c>
      <c r="AP18" s="5">
        <v>11.12</v>
      </c>
      <c r="AQ18" s="5">
        <v>8.08</v>
      </c>
      <c r="AR18" s="5">
        <v>13.05</v>
      </c>
      <c r="AS18" s="5">
        <v>12.68</v>
      </c>
      <c r="AT18" s="5">
        <v>9.1300000000000008</v>
      </c>
      <c r="AU18" s="5">
        <v>14.63</v>
      </c>
      <c r="AV18" s="5">
        <v>16.18</v>
      </c>
      <c r="AW18" s="5">
        <v>12.11</v>
      </c>
      <c r="AX18" s="5">
        <v>14.07</v>
      </c>
      <c r="AY18" s="5">
        <v>18.440000000000001</v>
      </c>
      <c r="AZ18" s="5">
        <v>13.68</v>
      </c>
      <c r="BA18" s="5">
        <v>15.78</v>
      </c>
    </row>
    <row r="19" spans="1:53" s="5" customFormat="1" x14ac:dyDescent="0.45">
      <c r="A19" s="5" t="s">
        <v>36</v>
      </c>
      <c r="B19" s="5">
        <v>55</v>
      </c>
      <c r="C19" s="5">
        <v>57.254901960784309</v>
      </c>
      <c r="D19" s="5">
        <v>59</v>
      </c>
      <c r="E19" s="5">
        <v>52</v>
      </c>
      <c r="F19" s="5">
        <v>22</v>
      </c>
      <c r="G19" s="5">
        <v>37.377690802348333</v>
      </c>
      <c r="H19" s="5">
        <v>30</v>
      </c>
      <c r="I19" s="5">
        <v>35</v>
      </c>
      <c r="J19" s="5">
        <v>62</v>
      </c>
      <c r="K19" s="5">
        <v>57</v>
      </c>
      <c r="L19" s="5">
        <v>68</v>
      </c>
      <c r="M19" s="5">
        <v>60</v>
      </c>
      <c r="N19" s="5">
        <v>57</v>
      </c>
      <c r="O19" s="5">
        <v>50</v>
      </c>
      <c r="P19" s="5">
        <v>50</v>
      </c>
      <c r="Q19" s="5">
        <v>51</v>
      </c>
      <c r="R19" s="5">
        <v>35</v>
      </c>
      <c r="S19" s="5">
        <v>39.726027397260275</v>
      </c>
      <c r="T19" s="5">
        <v>37</v>
      </c>
      <c r="U19" s="5">
        <v>39</v>
      </c>
      <c r="V19" s="5">
        <v>54</v>
      </c>
      <c r="W19" s="5">
        <v>61.568627450980394</v>
      </c>
      <c r="X19" s="5">
        <v>65</v>
      </c>
      <c r="Y19" s="5">
        <v>59</v>
      </c>
      <c r="Z19" s="5">
        <v>52</v>
      </c>
      <c r="AA19" s="5">
        <v>51.960784313725497</v>
      </c>
      <c r="AB19" s="5">
        <v>57</v>
      </c>
      <c r="AC19" s="5">
        <v>50</v>
      </c>
      <c r="AD19" s="5">
        <v>42</v>
      </c>
      <c r="AE19" s="5">
        <v>46</v>
      </c>
      <c r="AF19" s="5">
        <v>54</v>
      </c>
      <c r="AG19" s="5">
        <v>36</v>
      </c>
      <c r="AH19" s="5">
        <v>10.8</v>
      </c>
      <c r="AI19" s="5">
        <v>55.9</v>
      </c>
      <c r="AJ19" s="5">
        <v>66.38</v>
      </c>
      <c r="AK19" s="5">
        <v>66.19</v>
      </c>
      <c r="AL19" s="5">
        <v>72.510000000000005</v>
      </c>
      <c r="AM19" s="5">
        <v>67.569999999999993</v>
      </c>
      <c r="AN19" s="5">
        <v>66.62</v>
      </c>
      <c r="AO19" s="5">
        <v>73.42</v>
      </c>
      <c r="AP19" s="5">
        <v>11.81</v>
      </c>
      <c r="AQ19" s="5">
        <v>10.11</v>
      </c>
      <c r="AR19" s="5">
        <v>14.94</v>
      </c>
      <c r="AS19" s="5">
        <v>12.02</v>
      </c>
      <c r="AT19" s="5">
        <v>10.17</v>
      </c>
      <c r="AU19" s="5">
        <v>15.12</v>
      </c>
      <c r="AV19" s="5">
        <v>14.59</v>
      </c>
      <c r="AW19" s="5">
        <v>12.95</v>
      </c>
      <c r="AX19" s="5">
        <v>15.03</v>
      </c>
      <c r="AY19" s="5">
        <v>14.85</v>
      </c>
      <c r="AZ19" s="5">
        <v>13.03</v>
      </c>
      <c r="BA19" s="5">
        <v>15.22</v>
      </c>
    </row>
    <row r="20" spans="1:53" s="5" customFormat="1" x14ac:dyDescent="0.45">
      <c r="A20" s="5" t="s">
        <v>37</v>
      </c>
      <c r="B20" s="5">
        <v>67</v>
      </c>
      <c r="C20" s="5">
        <v>68.986083499005971</v>
      </c>
      <c r="D20" s="5">
        <v>56</v>
      </c>
      <c r="E20" s="5">
        <v>53</v>
      </c>
      <c r="F20" s="5">
        <v>33</v>
      </c>
      <c r="G20" s="5">
        <v>41.749502982107359</v>
      </c>
      <c r="H20" s="5">
        <v>29</v>
      </c>
      <c r="I20" s="5">
        <v>29</v>
      </c>
      <c r="J20" s="5">
        <v>75</v>
      </c>
      <c r="K20" s="5">
        <v>69</v>
      </c>
      <c r="L20" s="5">
        <v>67</v>
      </c>
      <c r="M20" s="5">
        <v>63</v>
      </c>
      <c r="N20" s="5">
        <v>42</v>
      </c>
      <c r="O20" s="5">
        <v>52.286282306163024</v>
      </c>
      <c r="P20" s="5">
        <v>48</v>
      </c>
      <c r="Q20" s="5">
        <v>39</v>
      </c>
      <c r="R20" s="5">
        <v>12</v>
      </c>
      <c r="S20" s="5">
        <v>26.294820717131472</v>
      </c>
      <c r="T20" s="5">
        <v>5</v>
      </c>
      <c r="U20" s="5">
        <v>15</v>
      </c>
      <c r="V20" s="5">
        <v>60</v>
      </c>
      <c r="W20" s="5">
        <v>63.817097415506964</v>
      </c>
      <c r="X20" s="5">
        <v>63</v>
      </c>
      <c r="Y20" s="5">
        <v>56</v>
      </c>
      <c r="Z20" s="5">
        <v>71</v>
      </c>
      <c r="AA20" s="5">
        <v>68.190854870775354</v>
      </c>
      <c r="AB20" s="5">
        <v>72</v>
      </c>
      <c r="AC20" s="5">
        <v>69</v>
      </c>
      <c r="AD20" s="5">
        <v>42</v>
      </c>
      <c r="AE20" s="5">
        <v>31</v>
      </c>
      <c r="AF20" s="5">
        <v>57.999999999999993</v>
      </c>
      <c r="AG20" s="5">
        <v>48</v>
      </c>
      <c r="AH20" s="5">
        <v>20.2</v>
      </c>
      <c r="AI20" s="5">
        <v>59.2</v>
      </c>
      <c r="AJ20" s="5">
        <v>75.760000000000005</v>
      </c>
      <c r="AK20" s="5">
        <v>75.930000000000007</v>
      </c>
      <c r="AL20" s="5">
        <v>70.92</v>
      </c>
      <c r="AM20" s="5">
        <v>82.76</v>
      </c>
      <c r="AN20" s="5">
        <v>82.47</v>
      </c>
      <c r="AO20" s="5">
        <v>76.010000000000005</v>
      </c>
      <c r="AP20" s="5">
        <v>17.510000000000002</v>
      </c>
      <c r="AQ20" s="5">
        <v>20.55</v>
      </c>
      <c r="AR20" s="5">
        <v>14.15</v>
      </c>
      <c r="AS20" s="5">
        <v>19.13</v>
      </c>
      <c r="AT20" s="5">
        <v>22.32</v>
      </c>
      <c r="AU20" s="5">
        <v>15.16</v>
      </c>
      <c r="AV20" s="5">
        <v>19.55</v>
      </c>
      <c r="AW20" s="5">
        <v>21.8</v>
      </c>
      <c r="AX20" s="5">
        <v>17.77</v>
      </c>
      <c r="AY20" s="5">
        <v>21.35</v>
      </c>
      <c r="AZ20" s="5">
        <v>23.68</v>
      </c>
      <c r="BA20" s="5">
        <v>19.04</v>
      </c>
    </row>
    <row r="21" spans="1:53" s="5" customFormat="1" x14ac:dyDescent="0.45">
      <c r="A21" s="5" t="s">
        <v>38</v>
      </c>
      <c r="B21" s="5">
        <v>70</v>
      </c>
      <c r="C21" s="5">
        <v>61.687681862269642</v>
      </c>
      <c r="D21" s="5">
        <v>58</v>
      </c>
      <c r="E21" s="5">
        <v>62</v>
      </c>
      <c r="F21" s="5">
        <v>19</v>
      </c>
      <c r="G21" s="5">
        <v>23.546511627906977</v>
      </c>
      <c r="H21" s="5">
        <v>22</v>
      </c>
      <c r="I21" s="5">
        <v>26</v>
      </c>
      <c r="J21" s="5">
        <v>75</v>
      </c>
      <c r="K21" s="5">
        <v>62</v>
      </c>
      <c r="L21" s="5">
        <v>66</v>
      </c>
      <c r="M21" s="5">
        <v>72</v>
      </c>
      <c r="N21" s="5">
        <v>53</v>
      </c>
      <c r="O21" s="5">
        <v>49.175557710960234</v>
      </c>
      <c r="P21" s="5">
        <v>45</v>
      </c>
      <c r="Q21" s="5">
        <v>43</v>
      </c>
      <c r="R21" s="5">
        <v>48</v>
      </c>
      <c r="S21" s="5">
        <v>43.06498545101843</v>
      </c>
      <c r="T21" s="5">
        <v>42</v>
      </c>
      <c r="U21" s="5">
        <v>46</v>
      </c>
      <c r="V21" s="5">
        <v>65</v>
      </c>
      <c r="W21" s="5">
        <v>69.738118331716777</v>
      </c>
      <c r="X21" s="5">
        <v>63</v>
      </c>
      <c r="Y21" s="5">
        <v>65</v>
      </c>
      <c r="Z21" s="5">
        <v>52</v>
      </c>
      <c r="AA21" s="5">
        <v>58.543689320388346</v>
      </c>
      <c r="AB21" s="5">
        <v>61</v>
      </c>
      <c r="AC21" s="5">
        <v>61</v>
      </c>
      <c r="AD21" s="5">
        <v>33</v>
      </c>
      <c r="AE21" s="5">
        <v>24</v>
      </c>
      <c r="AF21" s="5">
        <v>68</v>
      </c>
      <c r="AG21" s="5">
        <v>52</v>
      </c>
      <c r="AH21" s="5">
        <v>7.6</v>
      </c>
      <c r="AI21" s="5">
        <v>51.9</v>
      </c>
      <c r="AJ21" s="5">
        <v>80.16</v>
      </c>
      <c r="AK21" s="5">
        <v>76.290000000000006</v>
      </c>
      <c r="AL21" s="5">
        <v>76.77</v>
      </c>
      <c r="AM21" s="5">
        <v>84.61</v>
      </c>
      <c r="AN21" s="5">
        <v>76.94</v>
      </c>
      <c r="AO21" s="5">
        <v>77.14</v>
      </c>
      <c r="AP21" s="5">
        <v>9.65</v>
      </c>
      <c r="AQ21" s="5">
        <v>9.84</v>
      </c>
      <c r="AR21" s="5">
        <v>9.64</v>
      </c>
      <c r="AS21" s="5">
        <v>10.19</v>
      </c>
      <c r="AT21" s="5">
        <v>9.92</v>
      </c>
      <c r="AU21" s="5">
        <v>9.69</v>
      </c>
      <c r="AV21" s="5">
        <v>20.6</v>
      </c>
      <c r="AW21" s="5">
        <v>26.26</v>
      </c>
      <c r="AX21" s="5">
        <v>27.66</v>
      </c>
      <c r="AY21" s="5">
        <v>21.74</v>
      </c>
      <c r="AZ21" s="5">
        <v>26.49</v>
      </c>
      <c r="BA21" s="5">
        <v>27.8</v>
      </c>
    </row>
    <row r="22" spans="1:53" s="5" customFormat="1" x14ac:dyDescent="0.45">
      <c r="A22" s="5" t="s">
        <v>39</v>
      </c>
      <c r="B22" s="5">
        <v>84</v>
      </c>
      <c r="C22" s="5">
        <v>81.2007874015748</v>
      </c>
      <c r="D22" s="5">
        <v>80</v>
      </c>
      <c r="E22" s="5">
        <v>74</v>
      </c>
      <c r="F22" s="5">
        <v>9</v>
      </c>
      <c r="G22" s="5">
        <v>11.538461538461538</v>
      </c>
      <c r="H22" s="5">
        <v>10</v>
      </c>
      <c r="I22" s="5">
        <v>12</v>
      </c>
      <c r="J22" s="5">
        <v>86</v>
      </c>
      <c r="K22" s="5">
        <v>81</v>
      </c>
      <c r="L22" s="5">
        <v>84</v>
      </c>
      <c r="M22" s="5">
        <v>77</v>
      </c>
      <c r="N22" s="5">
        <v>37</v>
      </c>
      <c r="O22" s="5">
        <v>31.755424063116372</v>
      </c>
      <c r="P22" s="5">
        <v>30</v>
      </c>
      <c r="Q22" s="5">
        <v>30</v>
      </c>
      <c r="R22" s="5">
        <v>7</v>
      </c>
      <c r="S22" s="5">
        <v>4.5320197044334973</v>
      </c>
      <c r="T22" s="5">
        <v>6</v>
      </c>
      <c r="U22" s="5">
        <v>3</v>
      </c>
      <c r="V22" s="5">
        <v>44</v>
      </c>
      <c r="W22" s="5">
        <v>40.572556762092795</v>
      </c>
      <c r="X22" s="5">
        <v>39</v>
      </c>
      <c r="Y22" s="5">
        <v>39</v>
      </c>
      <c r="Z22" s="5">
        <v>44</v>
      </c>
      <c r="AA22" s="5">
        <v>46.548323471400394</v>
      </c>
      <c r="AB22" s="5">
        <v>40</v>
      </c>
      <c r="AC22" s="5">
        <v>42</v>
      </c>
      <c r="AD22" s="5">
        <v>39</v>
      </c>
      <c r="AE22" s="5">
        <v>50</v>
      </c>
      <c r="AF22" s="5">
        <v>28.999999999999996</v>
      </c>
      <c r="AG22" s="5">
        <v>32</v>
      </c>
      <c r="AH22" s="5">
        <v>7.1</v>
      </c>
      <c r="AI22" s="5">
        <v>45.8</v>
      </c>
      <c r="AJ22" s="5">
        <v>64.260000000000005</v>
      </c>
      <c r="AK22" s="5">
        <v>69.34</v>
      </c>
      <c r="AL22" s="5">
        <v>72.64</v>
      </c>
      <c r="AM22" s="5">
        <v>73.91</v>
      </c>
      <c r="AN22" s="5">
        <v>80.239999999999995</v>
      </c>
      <c r="AO22" s="5">
        <v>82</v>
      </c>
      <c r="AP22" s="5">
        <v>4.96</v>
      </c>
      <c r="AQ22" s="5">
        <v>4.84</v>
      </c>
      <c r="AR22" s="5">
        <v>6.25</v>
      </c>
      <c r="AS22" s="5">
        <v>5.7</v>
      </c>
      <c r="AT22" s="5">
        <v>5.6</v>
      </c>
      <c r="AU22" s="5">
        <v>7.05</v>
      </c>
      <c r="AV22" s="5">
        <v>12.07</v>
      </c>
      <c r="AW22" s="5">
        <v>11.2</v>
      </c>
      <c r="AX22" s="5">
        <v>13.64</v>
      </c>
      <c r="AY22" s="5">
        <v>13.88</v>
      </c>
      <c r="AZ22" s="5">
        <v>12.96</v>
      </c>
      <c r="BA22" s="5">
        <v>15.4</v>
      </c>
    </row>
    <row r="23" spans="1:53" s="5" customFormat="1" x14ac:dyDescent="0.45">
      <c r="A23" s="5" t="s">
        <v>40</v>
      </c>
      <c r="B23" s="5">
        <v>88</v>
      </c>
      <c r="C23" s="5">
        <v>89.473684210526315</v>
      </c>
      <c r="D23" s="5">
        <v>91</v>
      </c>
      <c r="E23" s="5">
        <v>89</v>
      </c>
      <c r="F23" s="5">
        <v>10</v>
      </c>
      <c r="G23" s="5">
        <v>10.625620655412115</v>
      </c>
      <c r="H23" s="5">
        <v>16</v>
      </c>
      <c r="I23" s="5">
        <v>17</v>
      </c>
      <c r="J23" s="5">
        <v>90</v>
      </c>
      <c r="K23" s="5">
        <v>89</v>
      </c>
      <c r="L23" s="5">
        <v>92</v>
      </c>
      <c r="M23" s="5">
        <v>91</v>
      </c>
      <c r="N23" s="5">
        <v>39</v>
      </c>
      <c r="O23" s="5">
        <v>37.934458788480633</v>
      </c>
      <c r="P23" s="5">
        <v>40</v>
      </c>
      <c r="Q23" s="5">
        <v>44</v>
      </c>
      <c r="R23" s="5">
        <v>12</v>
      </c>
      <c r="S23" s="5">
        <v>10.615079365079366</v>
      </c>
      <c r="T23" s="5">
        <v>13</v>
      </c>
      <c r="U23" s="5">
        <v>15</v>
      </c>
      <c r="V23" s="5">
        <v>39</v>
      </c>
      <c r="W23" s="5">
        <v>29.464285714285715</v>
      </c>
      <c r="X23" s="5">
        <v>28</v>
      </c>
      <c r="Y23" s="5">
        <v>40</v>
      </c>
      <c r="Z23" s="5">
        <v>58</v>
      </c>
      <c r="AA23" s="5">
        <v>52.631578947368418</v>
      </c>
      <c r="AB23" s="5">
        <v>56</v>
      </c>
      <c r="AC23" s="5">
        <v>64</v>
      </c>
      <c r="AD23" s="5">
        <v>44</v>
      </c>
      <c r="AE23" s="5">
        <v>40</v>
      </c>
      <c r="AF23" s="5">
        <v>27</v>
      </c>
      <c r="AG23" s="5">
        <v>23</v>
      </c>
      <c r="AH23" s="5">
        <v>11.8</v>
      </c>
      <c r="AI23" s="5">
        <v>53.5</v>
      </c>
      <c r="AJ23" s="5">
        <v>69.099999999999994</v>
      </c>
      <c r="AK23" s="5">
        <v>68.34</v>
      </c>
      <c r="AL23" s="5">
        <v>72.680000000000007</v>
      </c>
      <c r="AM23" s="5">
        <v>81.77</v>
      </c>
      <c r="AN23" s="5">
        <v>79.66</v>
      </c>
      <c r="AO23" s="5">
        <v>82.14</v>
      </c>
      <c r="AP23" s="5">
        <v>10</v>
      </c>
      <c r="AQ23" s="5">
        <v>10.220000000000001</v>
      </c>
      <c r="AR23" s="5">
        <v>11.71</v>
      </c>
      <c r="AS23" s="5">
        <v>11.83</v>
      </c>
      <c r="AT23" s="5">
        <v>11.91</v>
      </c>
      <c r="AU23" s="5">
        <v>13.23</v>
      </c>
      <c r="AV23" s="5">
        <v>16.62</v>
      </c>
      <c r="AW23" s="5">
        <v>15.82</v>
      </c>
      <c r="AX23" s="5">
        <v>17.350000000000001</v>
      </c>
      <c r="AY23" s="5">
        <v>19.670000000000002</v>
      </c>
      <c r="AZ23" s="5">
        <v>18.440000000000001</v>
      </c>
      <c r="BA23" s="5">
        <v>19.600000000000001</v>
      </c>
    </row>
    <row r="24" spans="1:53" s="5" customFormat="1" x14ac:dyDescent="0.45">
      <c r="A24" s="5" t="s">
        <v>41</v>
      </c>
      <c r="B24" s="5">
        <v>88</v>
      </c>
      <c r="C24" s="5">
        <v>87.236084452975049</v>
      </c>
      <c r="D24" s="5">
        <v>86</v>
      </c>
      <c r="E24" s="5">
        <v>77</v>
      </c>
      <c r="F24" s="5">
        <v>12</v>
      </c>
      <c r="G24" s="5">
        <v>16.602687140115162</v>
      </c>
      <c r="H24" s="5">
        <v>11</v>
      </c>
      <c r="I24" s="5">
        <v>17</v>
      </c>
      <c r="J24" s="5">
        <v>90</v>
      </c>
      <c r="K24" s="5">
        <v>87</v>
      </c>
      <c r="L24" s="5">
        <v>88</v>
      </c>
      <c r="M24" s="5">
        <v>79</v>
      </c>
      <c r="N24" s="5">
        <v>21</v>
      </c>
      <c r="O24" s="5">
        <v>19.51923076923077</v>
      </c>
      <c r="P24" s="5">
        <v>19</v>
      </c>
      <c r="Q24" s="5">
        <v>19</v>
      </c>
      <c r="R24" s="5">
        <v>5</v>
      </c>
      <c r="S24" s="5">
        <v>3.9347408829174668</v>
      </c>
      <c r="T24" s="5">
        <v>3</v>
      </c>
      <c r="U24" s="5">
        <v>6</v>
      </c>
      <c r="V24" s="5">
        <v>19</v>
      </c>
      <c r="W24" s="5">
        <v>31.219980787704131</v>
      </c>
      <c r="X24" s="5">
        <v>19</v>
      </c>
      <c r="Y24" s="5">
        <v>19</v>
      </c>
      <c r="Z24" s="5">
        <v>46</v>
      </c>
      <c r="AA24" s="5">
        <v>52.211538461538467</v>
      </c>
      <c r="AB24" s="5">
        <v>48</v>
      </c>
      <c r="AC24" s="5">
        <v>46</v>
      </c>
      <c r="AD24" s="5">
        <v>47</v>
      </c>
      <c r="AE24" s="5">
        <v>47</v>
      </c>
      <c r="AF24" s="5">
        <v>15</v>
      </c>
      <c r="AG24" s="5">
        <v>23</v>
      </c>
      <c r="AH24" s="5">
        <v>12.5</v>
      </c>
      <c r="AI24" s="5">
        <v>49.3</v>
      </c>
      <c r="AJ24" s="5">
        <v>43.19</v>
      </c>
      <c r="AK24" s="5">
        <v>55.61</v>
      </c>
      <c r="AL24" s="5">
        <v>45.42</v>
      </c>
      <c r="AM24" s="5">
        <v>50.51</v>
      </c>
      <c r="AN24" s="5">
        <v>62.34</v>
      </c>
      <c r="AO24" s="5">
        <v>49.76</v>
      </c>
      <c r="AP24" s="5">
        <v>5.08</v>
      </c>
      <c r="AQ24" s="5">
        <v>3.85</v>
      </c>
      <c r="AR24" s="5">
        <v>8.82</v>
      </c>
      <c r="AS24" s="5">
        <v>5.94</v>
      </c>
      <c r="AT24" s="5">
        <v>4.3099999999999996</v>
      </c>
      <c r="AU24" s="5">
        <v>9.66</v>
      </c>
      <c r="AV24" s="5">
        <v>13.13</v>
      </c>
      <c r="AW24" s="5">
        <v>11.67</v>
      </c>
      <c r="AX24" s="5">
        <v>15.89</v>
      </c>
      <c r="AY24" s="5">
        <v>15.35</v>
      </c>
      <c r="AZ24" s="5">
        <v>13.08</v>
      </c>
      <c r="BA24" s="5">
        <v>17.41</v>
      </c>
    </row>
    <row r="25" spans="1:53" s="5" customFormat="1" x14ac:dyDescent="0.45">
      <c r="A25" s="5" t="s">
        <v>42</v>
      </c>
      <c r="B25" s="5">
        <v>74</v>
      </c>
      <c r="C25" s="5">
        <v>70.189431704885337</v>
      </c>
      <c r="D25" s="5">
        <v>72</v>
      </c>
      <c r="E25" s="5">
        <v>69</v>
      </c>
      <c r="F25" s="5">
        <v>13</v>
      </c>
      <c r="G25" s="5">
        <v>19.023904382470118</v>
      </c>
      <c r="H25" s="5">
        <v>21</v>
      </c>
      <c r="I25" s="5">
        <v>20</v>
      </c>
      <c r="J25" s="5">
        <v>75</v>
      </c>
      <c r="K25" s="5">
        <v>70</v>
      </c>
      <c r="L25" s="5">
        <v>74</v>
      </c>
      <c r="M25" s="5">
        <v>75</v>
      </c>
      <c r="N25" s="5">
        <v>56</v>
      </c>
      <c r="O25" s="5">
        <v>57.014925373134332</v>
      </c>
      <c r="P25" s="5">
        <v>57</v>
      </c>
      <c r="Q25" s="5">
        <v>50</v>
      </c>
      <c r="R25" s="5">
        <v>16</v>
      </c>
      <c r="S25" s="5">
        <v>15.522388059701491</v>
      </c>
      <c r="T25" s="5">
        <v>16</v>
      </c>
      <c r="U25" s="5">
        <v>10</v>
      </c>
      <c r="V25" s="5">
        <v>44</v>
      </c>
      <c r="W25" s="5">
        <v>43.82470119521912</v>
      </c>
      <c r="X25" s="5">
        <v>48</v>
      </c>
      <c r="Y25" s="5">
        <v>38</v>
      </c>
      <c r="Z25" s="5">
        <v>46</v>
      </c>
      <c r="AA25" s="5">
        <v>55.577689243027883</v>
      </c>
      <c r="AB25" s="5">
        <v>57</v>
      </c>
      <c r="AC25" s="5">
        <v>52</v>
      </c>
      <c r="AD25" s="5">
        <v>40</v>
      </c>
      <c r="AE25" s="5">
        <v>33</v>
      </c>
      <c r="AF25" s="5">
        <v>39</v>
      </c>
      <c r="AG25" s="5">
        <v>36</v>
      </c>
      <c r="AH25" s="5">
        <v>20.100000000000001</v>
      </c>
      <c r="AI25" s="5">
        <v>50.3</v>
      </c>
      <c r="AJ25" s="5">
        <v>56.31</v>
      </c>
      <c r="AK25" s="5">
        <v>62.9</v>
      </c>
      <c r="AL25" s="5">
        <v>61.57</v>
      </c>
      <c r="AM25" s="5">
        <v>63.22</v>
      </c>
      <c r="AN25" s="5">
        <v>72.12</v>
      </c>
      <c r="AO25" s="5">
        <v>68.540000000000006</v>
      </c>
      <c r="AP25" s="5">
        <v>4.88</v>
      </c>
      <c r="AQ25" s="5">
        <v>6.28</v>
      </c>
      <c r="AR25" s="5">
        <v>7</v>
      </c>
      <c r="AS25" s="5">
        <v>5.48</v>
      </c>
      <c r="AT25" s="5">
        <v>7.2</v>
      </c>
      <c r="AU25" s="5">
        <v>7.8</v>
      </c>
      <c r="AV25" s="5">
        <v>13.65</v>
      </c>
      <c r="AW25" s="5">
        <v>13.54</v>
      </c>
      <c r="AX25" s="5">
        <v>13.77</v>
      </c>
      <c r="AY25" s="5">
        <v>15.33</v>
      </c>
      <c r="AZ25" s="5">
        <v>15.52</v>
      </c>
      <c r="BA25" s="5">
        <v>15.33</v>
      </c>
    </row>
    <row r="26" spans="1:53" s="5" customFormat="1" x14ac:dyDescent="0.45">
      <c r="A26" s="5" t="s">
        <v>43</v>
      </c>
      <c r="B26" s="5">
        <v>63</v>
      </c>
      <c r="C26" s="5">
        <v>60.039960039960036</v>
      </c>
      <c r="D26" s="5">
        <v>56</v>
      </c>
      <c r="E26" s="5">
        <v>57</v>
      </c>
      <c r="F26" s="5">
        <v>11</v>
      </c>
      <c r="G26" s="5">
        <v>17.282717282717282</v>
      </c>
      <c r="H26" s="5">
        <v>16</v>
      </c>
      <c r="I26" s="5">
        <v>16</v>
      </c>
      <c r="J26" s="5">
        <v>66</v>
      </c>
      <c r="K26" s="5">
        <v>60</v>
      </c>
      <c r="L26" s="5">
        <v>60</v>
      </c>
      <c r="M26" s="5">
        <v>60</v>
      </c>
      <c r="N26" s="5">
        <v>58</v>
      </c>
      <c r="O26" s="5">
        <v>58.4</v>
      </c>
      <c r="P26" s="5">
        <v>58</v>
      </c>
      <c r="Q26" s="5">
        <v>57</v>
      </c>
      <c r="R26" s="5">
        <v>21</v>
      </c>
      <c r="S26" s="5">
        <v>16.883116883116884</v>
      </c>
      <c r="T26" s="5">
        <v>16</v>
      </c>
      <c r="U26" s="5">
        <v>14</v>
      </c>
      <c r="V26" s="5">
        <v>50</v>
      </c>
      <c r="W26" s="5">
        <v>46.046046046046044</v>
      </c>
      <c r="X26" s="5">
        <v>47</v>
      </c>
      <c r="Y26" s="5">
        <v>52</v>
      </c>
      <c r="Z26" s="5">
        <v>46</v>
      </c>
      <c r="AA26" s="5">
        <v>49.350649350649348</v>
      </c>
      <c r="AB26" s="5">
        <v>48</v>
      </c>
      <c r="AC26" s="5">
        <v>53</v>
      </c>
      <c r="AD26" s="5">
        <v>41</v>
      </c>
      <c r="AE26" s="5">
        <v>39</v>
      </c>
      <c r="AF26" s="5">
        <v>44</v>
      </c>
      <c r="AG26" s="5">
        <v>42</v>
      </c>
      <c r="AH26" s="5">
        <v>11.7</v>
      </c>
      <c r="AI26" s="5">
        <v>45.8</v>
      </c>
      <c r="AJ26" s="5">
        <v>69.78</v>
      </c>
      <c r="AK26" s="5">
        <v>68.56</v>
      </c>
      <c r="AL26" s="5">
        <v>67.459999999999994</v>
      </c>
      <c r="AM26" s="5">
        <v>78.489999999999995</v>
      </c>
      <c r="AN26" s="5">
        <v>75.86</v>
      </c>
      <c r="AO26" s="5">
        <v>74.319999999999993</v>
      </c>
      <c r="AP26" s="5">
        <v>6.97</v>
      </c>
      <c r="AQ26" s="5">
        <v>3.5</v>
      </c>
      <c r="AR26" s="5">
        <v>5.63</v>
      </c>
      <c r="AS26" s="5">
        <v>7.84</v>
      </c>
      <c r="AT26" s="5">
        <v>3.87</v>
      </c>
      <c r="AU26" s="5">
        <v>6.2</v>
      </c>
      <c r="AV26" s="5">
        <v>27.78</v>
      </c>
      <c r="AW26" s="5">
        <v>20.34</v>
      </c>
      <c r="AX26" s="5">
        <v>32.130000000000003</v>
      </c>
      <c r="AY26" s="5">
        <v>31.24</v>
      </c>
      <c r="AZ26" s="5">
        <v>22.5</v>
      </c>
      <c r="BA26" s="5">
        <v>35.4</v>
      </c>
    </row>
    <row r="27" spans="1:53" s="5" customFormat="1" x14ac:dyDescent="0.45">
      <c r="A27" s="5" t="s">
        <v>44</v>
      </c>
      <c r="B27" s="5">
        <v>77</v>
      </c>
      <c r="C27" s="5">
        <v>73.392680514342231</v>
      </c>
      <c r="D27" s="5">
        <v>76</v>
      </c>
      <c r="E27" s="5">
        <v>71</v>
      </c>
      <c r="F27" s="5">
        <v>15</v>
      </c>
      <c r="G27" s="5">
        <v>17.210682492581604</v>
      </c>
      <c r="H27" s="5">
        <v>21</v>
      </c>
      <c r="I27" s="5">
        <v>21</v>
      </c>
      <c r="J27" s="5">
        <v>82</v>
      </c>
      <c r="K27" s="5">
        <v>73</v>
      </c>
      <c r="L27" s="5">
        <v>81</v>
      </c>
      <c r="M27" s="5">
        <v>78</v>
      </c>
      <c r="N27" s="5">
        <v>26</v>
      </c>
      <c r="O27" s="5">
        <v>29.277942631058355</v>
      </c>
      <c r="P27" s="5">
        <v>31</v>
      </c>
      <c r="Q27" s="5">
        <v>31</v>
      </c>
      <c r="R27" s="5">
        <v>13</v>
      </c>
      <c r="S27" s="5">
        <v>11.473788328387736</v>
      </c>
      <c r="T27" s="5">
        <v>11</v>
      </c>
      <c r="U27" s="5">
        <v>11</v>
      </c>
      <c r="V27" s="5">
        <v>40</v>
      </c>
      <c r="W27" s="5">
        <v>45.697329376854597</v>
      </c>
      <c r="X27" s="5">
        <v>46</v>
      </c>
      <c r="Y27" s="5">
        <v>48</v>
      </c>
      <c r="Z27" s="5">
        <v>45</v>
      </c>
      <c r="AA27" s="5">
        <v>51.829871414441143</v>
      </c>
      <c r="AB27" s="5">
        <v>56</v>
      </c>
      <c r="AC27" s="5">
        <v>53</v>
      </c>
      <c r="AD27" s="5">
        <v>39</v>
      </c>
      <c r="AE27" s="5">
        <v>36</v>
      </c>
      <c r="AF27" s="5">
        <v>47</v>
      </c>
      <c r="AG27" s="5">
        <v>41</v>
      </c>
      <c r="AH27" s="5">
        <v>13.5</v>
      </c>
      <c r="AI27" s="5">
        <v>51.6</v>
      </c>
      <c r="AJ27" s="5">
        <v>77</v>
      </c>
      <c r="AK27" s="5">
        <v>73.84</v>
      </c>
      <c r="AL27" s="5">
        <v>74.930000000000007</v>
      </c>
      <c r="AM27" s="5">
        <v>81.489999999999995</v>
      </c>
      <c r="AN27" s="5">
        <v>77.37</v>
      </c>
      <c r="AO27" s="5">
        <v>78.23</v>
      </c>
      <c r="AP27" s="5">
        <v>12.65</v>
      </c>
      <c r="AQ27" s="5">
        <v>12.16</v>
      </c>
      <c r="AR27" s="5">
        <v>13.85</v>
      </c>
      <c r="AS27" s="5">
        <v>13.39</v>
      </c>
      <c r="AT27" s="5">
        <v>12.74</v>
      </c>
      <c r="AU27" s="5">
        <v>14.46</v>
      </c>
      <c r="AV27" s="5">
        <v>17.43</v>
      </c>
      <c r="AW27" s="5">
        <v>16.420000000000002</v>
      </c>
      <c r="AX27" s="5">
        <v>17.61</v>
      </c>
      <c r="AY27" s="5">
        <v>18.45</v>
      </c>
      <c r="AZ27" s="5">
        <v>17.21</v>
      </c>
      <c r="BA27" s="5">
        <v>18.38</v>
      </c>
    </row>
    <row r="28" spans="1:53" s="5" customFormat="1" x14ac:dyDescent="0.45">
      <c r="A28" s="5" t="s">
        <v>45</v>
      </c>
      <c r="B28" s="5">
        <v>60</v>
      </c>
      <c r="C28" s="5">
        <v>59.50095969289827</v>
      </c>
      <c r="D28" s="5">
        <v>52</v>
      </c>
      <c r="E28" s="5">
        <v>59</v>
      </c>
      <c r="F28" s="5">
        <v>33</v>
      </c>
      <c r="G28" s="5">
        <v>37.068965517241381</v>
      </c>
      <c r="H28" s="5">
        <v>39</v>
      </c>
      <c r="I28" s="5">
        <v>44</v>
      </c>
      <c r="J28" s="5">
        <v>74</v>
      </c>
      <c r="K28" s="5">
        <v>59</v>
      </c>
      <c r="L28" s="5">
        <v>70</v>
      </c>
      <c r="M28" s="5">
        <v>75</v>
      </c>
      <c r="N28" s="5">
        <v>50</v>
      </c>
      <c r="O28" s="5">
        <v>47.555129434324066</v>
      </c>
      <c r="P28" s="5">
        <v>47</v>
      </c>
      <c r="Q28" s="5">
        <v>52</v>
      </c>
      <c r="R28" s="5">
        <v>39</v>
      </c>
      <c r="S28" s="5">
        <v>44.210526315789473</v>
      </c>
      <c r="T28" s="5">
        <v>39</v>
      </c>
      <c r="U28" s="5">
        <v>43</v>
      </c>
      <c r="V28" s="5">
        <v>69</v>
      </c>
      <c r="W28" s="5">
        <v>72.988505747126439</v>
      </c>
      <c r="X28" s="5">
        <v>72</v>
      </c>
      <c r="Y28" s="5">
        <v>69</v>
      </c>
      <c r="Z28" s="5">
        <v>61</v>
      </c>
      <c r="AA28" s="5">
        <v>71.551724137931032</v>
      </c>
      <c r="AB28" s="5">
        <v>68</v>
      </c>
      <c r="AC28" s="5">
        <v>68</v>
      </c>
      <c r="AD28" s="5">
        <v>44</v>
      </c>
      <c r="AE28" s="5">
        <v>31</v>
      </c>
      <c r="AF28" s="5">
        <v>70</v>
      </c>
      <c r="AG28" s="5">
        <v>44</v>
      </c>
      <c r="AH28" s="5">
        <v>14.9</v>
      </c>
      <c r="AI28" s="5">
        <v>55.5</v>
      </c>
      <c r="AJ28" s="5">
        <v>81.02</v>
      </c>
      <c r="AK28" s="5">
        <v>80.23</v>
      </c>
      <c r="AL28" s="5">
        <v>80.489999999999995</v>
      </c>
      <c r="AM28" s="5">
        <v>83.69</v>
      </c>
      <c r="AN28" s="5">
        <v>82.21</v>
      </c>
      <c r="AO28" s="5">
        <v>82.07</v>
      </c>
      <c r="AP28" s="5">
        <v>7.05</v>
      </c>
      <c r="AQ28" s="5">
        <v>7.74</v>
      </c>
      <c r="AR28" s="5">
        <v>6.11</v>
      </c>
      <c r="AS28" s="5">
        <v>7.28</v>
      </c>
      <c r="AT28" s="5">
        <v>7.93</v>
      </c>
      <c r="AU28" s="5">
        <v>6.22</v>
      </c>
      <c r="AV28" s="5">
        <v>13.64</v>
      </c>
      <c r="AW28" s="5">
        <v>12.74</v>
      </c>
      <c r="AX28" s="5">
        <v>10.6</v>
      </c>
      <c r="AY28" s="5">
        <v>14.09</v>
      </c>
      <c r="AZ28" s="5">
        <v>13.06</v>
      </c>
      <c r="BA28" s="5">
        <v>10.81</v>
      </c>
    </row>
    <row r="30" spans="1:53" s="4" customFormat="1" ht="142.5" x14ac:dyDescent="0.45">
      <c r="A30" s="4" t="s">
        <v>46</v>
      </c>
      <c r="B30" s="4" t="s">
        <v>438</v>
      </c>
      <c r="C30" s="4" t="s">
        <v>438</v>
      </c>
      <c r="D30" s="4" t="s">
        <v>438</v>
      </c>
      <c r="E30" s="4" t="s">
        <v>438</v>
      </c>
      <c r="F30" s="4" t="s">
        <v>443</v>
      </c>
      <c r="G30" s="4" t="s">
        <v>443</v>
      </c>
      <c r="H30" s="4" t="s">
        <v>443</v>
      </c>
      <c r="I30" s="4" t="s">
        <v>443</v>
      </c>
      <c r="J30" s="4" t="s">
        <v>447</v>
      </c>
      <c r="K30" s="4" t="s">
        <v>447</v>
      </c>
      <c r="L30" s="4" t="s">
        <v>447</v>
      </c>
      <c r="M30" s="4" t="s">
        <v>447</v>
      </c>
      <c r="N30" s="4" t="s">
        <v>458</v>
      </c>
      <c r="O30" s="4" t="s">
        <v>458</v>
      </c>
      <c r="P30" s="4" t="s">
        <v>458</v>
      </c>
      <c r="Q30" s="4" t="s">
        <v>458</v>
      </c>
      <c r="R30" s="4" t="s">
        <v>465</v>
      </c>
      <c r="S30" s="4" t="s">
        <v>465</v>
      </c>
      <c r="T30" s="4" t="s">
        <v>465</v>
      </c>
      <c r="U30" s="4" t="s">
        <v>465</v>
      </c>
      <c r="V30" s="4" t="s">
        <v>471</v>
      </c>
      <c r="W30" s="4" t="s">
        <v>471</v>
      </c>
      <c r="X30" s="4" t="s">
        <v>471</v>
      </c>
      <c r="Y30" s="4" t="s">
        <v>471</v>
      </c>
      <c r="Z30" s="4" t="s">
        <v>477</v>
      </c>
      <c r="AA30" s="4" t="s">
        <v>477</v>
      </c>
      <c r="AB30" s="4" t="s">
        <v>477</v>
      </c>
      <c r="AC30" s="4" t="s">
        <v>477</v>
      </c>
      <c r="AD30" s="4" t="s">
        <v>483</v>
      </c>
      <c r="AE30" s="4" t="s">
        <v>487</v>
      </c>
      <c r="AF30" s="4" t="s">
        <v>489</v>
      </c>
      <c r="AG30" s="4" t="s">
        <v>490</v>
      </c>
      <c r="AH30" s="4" t="s">
        <v>496</v>
      </c>
      <c r="AI30" s="4" t="s">
        <v>497</v>
      </c>
      <c r="AJ30" s="4" t="s">
        <v>537</v>
      </c>
      <c r="AK30" s="4" t="s">
        <v>537</v>
      </c>
      <c r="AL30" s="4" t="s">
        <v>537</v>
      </c>
      <c r="AM30" s="4" t="s">
        <v>538</v>
      </c>
      <c r="AN30" s="4" t="s">
        <v>538</v>
      </c>
      <c r="AO30" s="4" t="s">
        <v>538</v>
      </c>
      <c r="AP30" s="4" t="s">
        <v>518</v>
      </c>
      <c r="AQ30" s="4" t="s">
        <v>518</v>
      </c>
      <c r="AR30" s="4" t="s">
        <v>518</v>
      </c>
      <c r="AS30" s="4" t="s">
        <v>532</v>
      </c>
      <c r="AT30" s="4" t="s">
        <v>532</v>
      </c>
      <c r="AU30" s="4" t="s">
        <v>532</v>
      </c>
      <c r="AV30" s="4" t="s">
        <v>519</v>
      </c>
      <c r="AW30" s="4" t="s">
        <v>519</v>
      </c>
      <c r="AX30" s="4" t="s">
        <v>519</v>
      </c>
      <c r="AY30" s="4" t="s">
        <v>530</v>
      </c>
      <c r="AZ30" s="4" t="s">
        <v>530</v>
      </c>
      <c r="BA30" s="4" t="s">
        <v>530</v>
      </c>
    </row>
    <row r="31" spans="1:53" s="4" customFormat="1" ht="28.5" x14ac:dyDescent="0.45">
      <c r="A31" s="4" t="s">
        <v>48</v>
      </c>
      <c r="B31" s="4">
        <v>2022</v>
      </c>
      <c r="C31" s="4">
        <v>2023</v>
      </c>
      <c r="D31" s="4">
        <v>2023</v>
      </c>
      <c r="E31" s="4">
        <v>2024</v>
      </c>
      <c r="F31" s="4">
        <v>2022</v>
      </c>
      <c r="G31" s="4">
        <v>2023</v>
      </c>
      <c r="H31" s="4">
        <v>2023</v>
      </c>
      <c r="I31" s="4">
        <v>2024</v>
      </c>
      <c r="J31" s="4">
        <v>2022</v>
      </c>
      <c r="K31" s="4">
        <v>2023</v>
      </c>
      <c r="L31" s="4">
        <v>2023</v>
      </c>
      <c r="M31" s="4">
        <v>2024</v>
      </c>
      <c r="N31" s="4">
        <v>2022</v>
      </c>
      <c r="O31" s="4">
        <v>2023</v>
      </c>
      <c r="P31" s="4">
        <v>2023</v>
      </c>
      <c r="Q31" s="4">
        <v>2024</v>
      </c>
      <c r="R31" s="4">
        <v>2022</v>
      </c>
      <c r="S31" s="4">
        <v>2023</v>
      </c>
      <c r="T31" s="4">
        <v>2023</v>
      </c>
      <c r="U31" s="4">
        <v>2024</v>
      </c>
      <c r="V31" s="4">
        <v>2022</v>
      </c>
      <c r="W31" s="4">
        <v>2023</v>
      </c>
      <c r="X31" s="4">
        <v>2023</v>
      </c>
      <c r="Y31" s="4">
        <v>2024</v>
      </c>
      <c r="Z31" s="4">
        <v>2022</v>
      </c>
      <c r="AA31" s="4">
        <v>2023</v>
      </c>
      <c r="AB31" s="4">
        <v>2023</v>
      </c>
      <c r="AC31" s="4">
        <v>2024</v>
      </c>
      <c r="AD31" s="4">
        <v>2023</v>
      </c>
      <c r="AE31" s="4">
        <v>2023</v>
      </c>
      <c r="AF31" s="4">
        <v>2023</v>
      </c>
      <c r="AG31" s="4">
        <v>2023</v>
      </c>
      <c r="AH31" s="4">
        <v>2022</v>
      </c>
      <c r="AI31" s="4">
        <v>2022</v>
      </c>
      <c r="AJ31" s="4">
        <v>2022</v>
      </c>
      <c r="AK31" s="4">
        <v>2023</v>
      </c>
      <c r="AL31" s="4">
        <v>2024</v>
      </c>
      <c r="AM31" s="4">
        <v>2022</v>
      </c>
      <c r="AN31" s="4">
        <v>2023</v>
      </c>
      <c r="AO31" s="4">
        <v>2024</v>
      </c>
      <c r="AP31" s="4">
        <v>2022</v>
      </c>
      <c r="AQ31" s="4">
        <v>2023</v>
      </c>
      <c r="AR31" s="4">
        <v>2024</v>
      </c>
      <c r="AS31" s="4">
        <v>2022</v>
      </c>
      <c r="AT31" s="4">
        <v>2023</v>
      </c>
      <c r="AU31" s="4">
        <v>2024</v>
      </c>
      <c r="AV31" s="4">
        <v>2022</v>
      </c>
      <c r="AW31" s="4">
        <v>2023</v>
      </c>
      <c r="AX31" s="4">
        <v>2024</v>
      </c>
      <c r="AY31" s="4">
        <v>2022</v>
      </c>
      <c r="AZ31" s="4">
        <v>2023</v>
      </c>
      <c r="BA31" s="4">
        <v>2024</v>
      </c>
    </row>
    <row r="32" spans="1:53" s="4" customFormat="1" ht="99.75" x14ac:dyDescent="0.45">
      <c r="A32" s="4" t="s">
        <v>49</v>
      </c>
      <c r="B32" s="4" t="s">
        <v>439</v>
      </c>
      <c r="C32" s="4" t="s">
        <v>371</v>
      </c>
      <c r="D32" s="4" t="s">
        <v>372</v>
      </c>
      <c r="E32" s="4" t="s">
        <v>374</v>
      </c>
      <c r="F32" s="4" t="s">
        <v>439</v>
      </c>
      <c r="G32" s="4" t="s">
        <v>371</v>
      </c>
      <c r="H32" s="4" t="s">
        <v>372</v>
      </c>
      <c r="I32" s="4" t="s">
        <v>374</v>
      </c>
      <c r="J32" s="4" t="s">
        <v>439</v>
      </c>
      <c r="K32" s="4" t="s">
        <v>371</v>
      </c>
      <c r="L32" s="4" t="s">
        <v>372</v>
      </c>
      <c r="M32" s="4" t="s">
        <v>374</v>
      </c>
      <c r="N32" s="4" t="s">
        <v>439</v>
      </c>
      <c r="O32" s="4" t="s">
        <v>371</v>
      </c>
      <c r="P32" s="4" t="s">
        <v>372</v>
      </c>
      <c r="Q32" s="4" t="s">
        <v>374</v>
      </c>
      <c r="R32" s="4" t="s">
        <v>439</v>
      </c>
      <c r="S32" s="4" t="s">
        <v>371</v>
      </c>
      <c r="T32" s="4" t="s">
        <v>372</v>
      </c>
      <c r="U32" s="4" t="s">
        <v>374</v>
      </c>
      <c r="V32" s="4" t="s">
        <v>439</v>
      </c>
      <c r="W32" s="4" t="s">
        <v>371</v>
      </c>
      <c r="X32" s="4" t="s">
        <v>372</v>
      </c>
      <c r="Y32" s="4" t="s">
        <v>374</v>
      </c>
      <c r="Z32" s="4" t="s">
        <v>439</v>
      </c>
      <c r="AA32" s="4" t="s">
        <v>371</v>
      </c>
      <c r="AB32" s="4" t="s">
        <v>372</v>
      </c>
      <c r="AC32" s="4" t="s">
        <v>374</v>
      </c>
      <c r="AD32" s="4" t="s">
        <v>484</v>
      </c>
      <c r="AE32" s="4" t="s">
        <v>400</v>
      </c>
      <c r="AF32" s="4" t="s">
        <v>491</v>
      </c>
      <c r="AG32" s="4" t="s">
        <v>491</v>
      </c>
      <c r="AH32" s="4" t="s">
        <v>400</v>
      </c>
      <c r="AI32" s="4" t="s">
        <v>400</v>
      </c>
      <c r="AJ32" s="4" t="s">
        <v>514</v>
      </c>
      <c r="AK32" s="4" t="s">
        <v>514</v>
      </c>
      <c r="AL32" s="4" t="s">
        <v>514</v>
      </c>
      <c r="AM32" s="4" t="s">
        <v>514</v>
      </c>
      <c r="AN32" s="4" t="s">
        <v>514</v>
      </c>
      <c r="AO32" s="4" t="s">
        <v>514</v>
      </c>
      <c r="AP32" s="4" t="s">
        <v>514</v>
      </c>
      <c r="AQ32" s="4" t="s">
        <v>514</v>
      </c>
      <c r="AR32" s="4" t="s">
        <v>514</v>
      </c>
      <c r="AS32" s="4" t="s">
        <v>514</v>
      </c>
      <c r="AT32" s="4" t="s">
        <v>514</v>
      </c>
      <c r="AU32" s="4" t="s">
        <v>514</v>
      </c>
      <c r="AV32" s="4" t="s">
        <v>514</v>
      </c>
      <c r="AW32" s="4" t="s">
        <v>514</v>
      </c>
      <c r="AX32" s="4" t="s">
        <v>514</v>
      </c>
      <c r="AY32" s="4" t="s">
        <v>514</v>
      </c>
      <c r="AZ32" s="4" t="s">
        <v>514</v>
      </c>
      <c r="BA32" s="4" t="s">
        <v>514</v>
      </c>
    </row>
    <row r="33" spans="1:53" s="4" customFormat="1" ht="285" x14ac:dyDescent="0.45">
      <c r="A33" s="4" t="s">
        <v>51</v>
      </c>
      <c r="B33" s="4" t="s">
        <v>440</v>
      </c>
      <c r="C33" s="4" t="s">
        <v>440</v>
      </c>
      <c r="D33" s="4" t="s">
        <v>440</v>
      </c>
      <c r="E33" s="4" t="s">
        <v>440</v>
      </c>
      <c r="F33" s="4" t="s">
        <v>444</v>
      </c>
      <c r="G33" s="4" t="s">
        <v>445</v>
      </c>
      <c r="H33" s="4" t="s">
        <v>445</v>
      </c>
      <c r="I33" s="4" t="s">
        <v>445</v>
      </c>
      <c r="J33" s="4" t="s">
        <v>448</v>
      </c>
      <c r="K33" s="4" t="s">
        <v>440</v>
      </c>
      <c r="L33" s="4" t="s">
        <v>440</v>
      </c>
      <c r="M33" s="4" t="s">
        <v>440</v>
      </c>
      <c r="N33" s="4" t="s">
        <v>459</v>
      </c>
      <c r="O33" s="4" t="s">
        <v>461</v>
      </c>
      <c r="P33" s="4" t="s">
        <v>461</v>
      </c>
      <c r="Q33" s="4" t="s">
        <v>461</v>
      </c>
      <c r="R33" s="4" t="s">
        <v>466</v>
      </c>
      <c r="S33" s="4" t="s">
        <v>466</v>
      </c>
      <c r="T33" s="4" t="s">
        <v>466</v>
      </c>
      <c r="U33" s="4" t="s">
        <v>466</v>
      </c>
      <c r="V33" s="4" t="s">
        <v>472</v>
      </c>
      <c r="W33" s="4" t="s">
        <v>472</v>
      </c>
      <c r="X33" s="4" t="s">
        <v>472</v>
      </c>
      <c r="Y33" s="4" t="s">
        <v>472</v>
      </c>
      <c r="Z33" s="4" t="s">
        <v>478</v>
      </c>
      <c r="AA33" s="4" t="s">
        <v>478</v>
      </c>
      <c r="AB33" s="4" t="s">
        <v>478</v>
      </c>
      <c r="AC33" s="4" t="s">
        <v>478</v>
      </c>
      <c r="AD33" s="4" t="s">
        <v>485</v>
      </c>
      <c r="AE33" s="4" t="s">
        <v>488</v>
      </c>
      <c r="AF33" s="4" t="s">
        <v>492</v>
      </c>
      <c r="AG33" s="4" t="s">
        <v>493</v>
      </c>
      <c r="AH33" s="4" t="s">
        <v>498</v>
      </c>
      <c r="AI33" s="4" t="s">
        <v>499</v>
      </c>
      <c r="AJ33" s="4" t="s">
        <v>539</v>
      </c>
      <c r="AK33" s="4" t="s">
        <v>539</v>
      </c>
      <c r="AL33" s="4" t="s">
        <v>539</v>
      </c>
      <c r="AM33" s="4" t="s">
        <v>540</v>
      </c>
      <c r="AN33" s="4" t="s">
        <v>540</v>
      </c>
      <c r="AO33" s="4" t="s">
        <v>540</v>
      </c>
      <c r="AP33" s="4" t="s">
        <v>523</v>
      </c>
      <c r="AQ33" s="4" t="s">
        <v>523</v>
      </c>
      <c r="AR33" s="4" t="s">
        <v>523</v>
      </c>
      <c r="AS33" s="4" t="s">
        <v>513</v>
      </c>
      <c r="AT33" s="4" t="s">
        <v>513</v>
      </c>
      <c r="AU33" s="4" t="s">
        <v>513</v>
      </c>
      <c r="AV33" s="4" t="s">
        <v>531</v>
      </c>
      <c r="AW33" s="4" t="s">
        <v>531</v>
      </c>
      <c r="AX33" s="4" t="s">
        <v>531</v>
      </c>
      <c r="AY33" s="4" t="s">
        <v>517</v>
      </c>
      <c r="AZ33" s="4" t="s">
        <v>517</v>
      </c>
      <c r="BA33" s="4" t="s">
        <v>517</v>
      </c>
    </row>
    <row r="34" spans="1:53" s="4" customFormat="1" ht="42.75" x14ac:dyDescent="0.45">
      <c r="A34" s="4" t="s">
        <v>58</v>
      </c>
      <c r="B34" s="4" t="s">
        <v>370</v>
      </c>
      <c r="C34" s="4" t="s">
        <v>370</v>
      </c>
      <c r="D34" s="4" t="s">
        <v>370</v>
      </c>
      <c r="E34" s="4" t="s">
        <v>370</v>
      </c>
      <c r="F34" s="4" t="s">
        <v>370</v>
      </c>
      <c r="G34" s="4" t="s">
        <v>370</v>
      </c>
      <c r="H34" s="4" t="s">
        <v>370</v>
      </c>
      <c r="I34" s="4" t="s">
        <v>370</v>
      </c>
      <c r="J34" s="4" t="s">
        <v>370</v>
      </c>
      <c r="K34" s="4" t="s">
        <v>370</v>
      </c>
      <c r="L34" s="4" t="s">
        <v>370</v>
      </c>
      <c r="M34" s="4" t="s">
        <v>370</v>
      </c>
      <c r="N34" s="4" t="s">
        <v>370</v>
      </c>
      <c r="O34" s="4" t="s">
        <v>370</v>
      </c>
      <c r="P34" s="4" t="s">
        <v>370</v>
      </c>
      <c r="Q34" s="4" t="s">
        <v>370</v>
      </c>
      <c r="R34" s="4" t="s">
        <v>370</v>
      </c>
      <c r="S34" s="4" t="s">
        <v>370</v>
      </c>
      <c r="T34" s="4" t="s">
        <v>370</v>
      </c>
      <c r="U34" s="4" t="s">
        <v>370</v>
      </c>
      <c r="V34" s="4" t="s">
        <v>370</v>
      </c>
      <c r="W34" s="4" t="s">
        <v>370</v>
      </c>
      <c r="X34" s="4" t="s">
        <v>370</v>
      </c>
      <c r="Y34" s="4" t="s">
        <v>370</v>
      </c>
      <c r="Z34" s="4" t="s">
        <v>370</v>
      </c>
      <c r="AA34" s="4" t="s">
        <v>370</v>
      </c>
      <c r="AB34" s="4" t="s">
        <v>370</v>
      </c>
      <c r="AC34" s="4" t="s">
        <v>370</v>
      </c>
      <c r="AD34" s="4" t="s">
        <v>370</v>
      </c>
      <c r="AE34" s="4" t="s">
        <v>370</v>
      </c>
      <c r="AF34" s="4" t="s">
        <v>370</v>
      </c>
      <c r="AG34" s="4" t="s">
        <v>370</v>
      </c>
      <c r="AH34" s="4" t="s">
        <v>315</v>
      </c>
      <c r="AI34" s="4" t="s">
        <v>315</v>
      </c>
      <c r="AJ34" s="4" t="s">
        <v>315</v>
      </c>
      <c r="AK34" s="4" t="s">
        <v>315</v>
      </c>
      <c r="AL34" s="4" t="s">
        <v>315</v>
      </c>
      <c r="AM34" s="4" t="s">
        <v>315</v>
      </c>
      <c r="AN34" s="4" t="s">
        <v>315</v>
      </c>
      <c r="AO34" s="4" t="s">
        <v>315</v>
      </c>
      <c r="AP34" s="4" t="s">
        <v>315</v>
      </c>
      <c r="AQ34" s="4" t="s">
        <v>315</v>
      </c>
      <c r="AR34" s="4" t="s">
        <v>315</v>
      </c>
      <c r="AS34" s="4" t="s">
        <v>315</v>
      </c>
      <c r="AT34" s="4" t="s">
        <v>315</v>
      </c>
      <c r="AU34" s="4" t="s">
        <v>315</v>
      </c>
      <c r="AV34" s="4" t="s">
        <v>315</v>
      </c>
      <c r="AW34" s="4" t="s">
        <v>315</v>
      </c>
      <c r="AX34" s="4" t="s">
        <v>315</v>
      </c>
      <c r="AY34" s="4" t="s">
        <v>315</v>
      </c>
      <c r="AZ34" s="4" t="s">
        <v>315</v>
      </c>
      <c r="BA34" s="4" t="s">
        <v>315</v>
      </c>
    </row>
    <row r="36" spans="1:53" s="1" customFormat="1" x14ac:dyDescent="0.45">
      <c r="A36" s="1" t="s">
        <v>60</v>
      </c>
      <c r="B36" s="1">
        <v>73.518518518518519</v>
      </c>
      <c r="C36" s="1">
        <v>72.27060147128779</v>
      </c>
      <c r="D36" s="1">
        <v>69.962962962962962</v>
      </c>
      <c r="E36" s="1">
        <v>67.888888888888886</v>
      </c>
      <c r="F36" s="1">
        <v>18.814814814814813</v>
      </c>
      <c r="G36" s="1">
        <v>22.591469451622764</v>
      </c>
      <c r="H36" s="1">
        <v>22.222222222222221</v>
      </c>
      <c r="I36" s="1">
        <v>23.851851851851851</v>
      </c>
      <c r="J36" s="1">
        <v>78.666666666666671</v>
      </c>
      <c r="K36" s="1">
        <v>72.18518518518519</v>
      </c>
      <c r="L36" s="1">
        <v>76.370370370370367</v>
      </c>
      <c r="M36" s="1">
        <v>74.518518518518519</v>
      </c>
      <c r="N36" s="1">
        <v>44.888888888888886</v>
      </c>
      <c r="O36" s="1">
        <v>43.450951962532599</v>
      </c>
      <c r="P36" s="1">
        <v>42.518518518518519</v>
      </c>
      <c r="Q36" s="1">
        <v>41.851851851851855</v>
      </c>
      <c r="R36" s="1">
        <v>20.481481481481481</v>
      </c>
      <c r="S36" s="1">
        <v>20.082172738035027</v>
      </c>
      <c r="T36" s="1">
        <v>18.62962962962963</v>
      </c>
      <c r="U36" s="1">
        <v>18.25925925925926</v>
      </c>
      <c r="V36" s="1">
        <v>49.555555555555557</v>
      </c>
      <c r="W36" s="1">
        <v>49.891357386902563</v>
      </c>
      <c r="X36" s="1">
        <v>48.370370370370374</v>
      </c>
      <c r="Y36" s="1">
        <v>48.888888888888886</v>
      </c>
      <c r="Z36" s="1">
        <v>51.814814814814817</v>
      </c>
      <c r="AA36" s="1">
        <v>54.82206884973499</v>
      </c>
      <c r="AB36" s="1">
        <v>55.074074074074076</v>
      </c>
      <c r="AC36" s="1">
        <v>56.444444444444443</v>
      </c>
      <c r="AD36" s="1">
        <v>40.111111111111114</v>
      </c>
      <c r="AE36" s="1">
        <v>38</v>
      </c>
      <c r="AF36" s="1">
        <v>43.518518518518519</v>
      </c>
      <c r="AG36" s="1">
        <v>35.296296296296298</v>
      </c>
      <c r="AH36" s="1">
        <v>13.014814814814816</v>
      </c>
      <c r="AI36" s="1">
        <v>51.466666666666661</v>
      </c>
      <c r="AJ36" s="1">
        <v>70.115185185185183</v>
      </c>
      <c r="AK36" s="1">
        <v>71.226296296296297</v>
      </c>
      <c r="AL36" s="1">
        <v>70.957407407407416</v>
      </c>
      <c r="AM36" s="1">
        <v>77.558148148148135</v>
      </c>
      <c r="AN36" s="1">
        <v>77.796296296296319</v>
      </c>
      <c r="AO36" s="1">
        <v>76.332962962962966</v>
      </c>
      <c r="AP36" s="1">
        <v>9.8029629629629653</v>
      </c>
      <c r="AQ36" s="1">
        <v>9.8177777777777777</v>
      </c>
      <c r="AR36" s="1">
        <v>10.768888888888894</v>
      </c>
      <c r="AS36" s="1">
        <v>10.793333333333331</v>
      </c>
      <c r="AT36" s="1">
        <v>10.63962962962963</v>
      </c>
      <c r="AU36" s="1">
        <v>11.573703703703703</v>
      </c>
      <c r="AV36" s="1">
        <v>15.539259259259259</v>
      </c>
      <c r="AW36" s="1">
        <v>15.50740740740741</v>
      </c>
      <c r="AX36" s="1">
        <v>17.406666666666663</v>
      </c>
      <c r="AY36" s="1">
        <v>17.297777777777778</v>
      </c>
      <c r="AZ36" s="1">
        <v>16.993703703703702</v>
      </c>
      <c r="BA36" s="1">
        <v>18.802222222222223</v>
      </c>
    </row>
    <row r="37" spans="1:53" s="1" customFormat="1" x14ac:dyDescent="0.45">
      <c r="A37" s="1" t="s">
        <v>61</v>
      </c>
      <c r="B37" s="1">
        <v>9.8931614701592459</v>
      </c>
      <c r="C37" s="1">
        <v>10.121283361389903</v>
      </c>
      <c r="D37" s="1">
        <v>11.247158552211086</v>
      </c>
      <c r="E37" s="1">
        <v>9.8306167477440525</v>
      </c>
      <c r="F37" s="1">
        <v>8.2136707667392841</v>
      </c>
      <c r="G37" s="1">
        <v>9.9594275451284773</v>
      </c>
      <c r="H37" s="1">
        <v>8.4913228711764379</v>
      </c>
      <c r="I37" s="1">
        <v>8.9257781548454158</v>
      </c>
      <c r="J37" s="1">
        <v>8.4124449935337324</v>
      </c>
      <c r="K37" s="1">
        <v>10.057668475183258</v>
      </c>
      <c r="L37" s="1">
        <v>8.4950127819351753</v>
      </c>
      <c r="M37" s="1">
        <v>7.9001965426883523</v>
      </c>
      <c r="N37" s="1">
        <v>11.025611210454615</v>
      </c>
      <c r="O37" s="1">
        <v>10.469814909469275</v>
      </c>
      <c r="P37" s="1">
        <v>10.452715401237093</v>
      </c>
      <c r="Q37" s="1">
        <v>10.162917902103723</v>
      </c>
      <c r="R37" s="1">
        <v>13.551526653623741</v>
      </c>
      <c r="S37" s="1">
        <v>12.898751529613548</v>
      </c>
      <c r="T37" s="1">
        <v>13.138751106051922</v>
      </c>
      <c r="U37" s="1">
        <v>13.896852417814154</v>
      </c>
      <c r="V37" s="1">
        <v>14.613832576162309</v>
      </c>
      <c r="W37" s="1">
        <v>12.323932551180125</v>
      </c>
      <c r="X37" s="1">
        <v>13.728544514002007</v>
      </c>
      <c r="Y37" s="1">
        <v>12.561642878018452</v>
      </c>
      <c r="Z37" s="1">
        <v>8.9185935293245926</v>
      </c>
      <c r="AA37" s="1">
        <v>8.6843349641438081</v>
      </c>
      <c r="AB37" s="1">
        <v>9.2483924837110809</v>
      </c>
      <c r="AC37" s="1">
        <v>8.9500035811481258</v>
      </c>
      <c r="AD37" s="1">
        <v>5.2207672095593542</v>
      </c>
      <c r="AE37" s="1">
        <v>7.8397409690332536</v>
      </c>
      <c r="AF37" s="1">
        <v>14.229899103297548</v>
      </c>
      <c r="AG37" s="1">
        <v>8.1562378903644337</v>
      </c>
      <c r="AH37" s="1">
        <v>4.1893366193875288</v>
      </c>
      <c r="AI37" s="1">
        <v>5.1180675439676833</v>
      </c>
      <c r="AJ37" s="1">
        <v>11.787887319803612</v>
      </c>
      <c r="AK37" s="1">
        <v>10.322821300455571</v>
      </c>
      <c r="AL37" s="1">
        <v>11.064847175625195</v>
      </c>
      <c r="AM37" s="1">
        <v>11.675201871764054</v>
      </c>
      <c r="AN37" s="1">
        <v>10.428279284326159</v>
      </c>
      <c r="AO37" s="1">
        <v>10.809396487392373</v>
      </c>
      <c r="AP37" s="1">
        <v>4.101823998413396</v>
      </c>
      <c r="AQ37" s="1">
        <v>5.4425505427378882</v>
      </c>
      <c r="AR37" s="1">
        <v>3.2551537046698034</v>
      </c>
      <c r="AS37" s="1">
        <v>4.2792549675058051</v>
      </c>
      <c r="AT37" s="1">
        <v>5.7397557449246932</v>
      </c>
      <c r="AU37" s="1">
        <v>3.3385800161470667</v>
      </c>
      <c r="AV37" s="1">
        <v>4.8160140923684764</v>
      </c>
      <c r="AW37" s="1">
        <v>5.0213778315951529</v>
      </c>
      <c r="AX37" s="1">
        <v>6.4187160230544231</v>
      </c>
      <c r="AY37" s="1">
        <v>5.5557477744524499</v>
      </c>
      <c r="AZ37" s="1">
        <v>5.5540256696923134</v>
      </c>
      <c r="BA37" s="1">
        <v>7.0163124948680187</v>
      </c>
    </row>
    <row r="38" spans="1:53" s="1" customFormat="1" x14ac:dyDescent="0.45">
      <c r="A38" s="1" t="s">
        <v>62</v>
      </c>
      <c r="B38" s="1">
        <v>78.46509925359814</v>
      </c>
      <c r="C38" s="1">
        <v>77.331243151982747</v>
      </c>
      <c r="D38" s="1">
        <v>75.586542239068507</v>
      </c>
      <c r="E38" s="1">
        <v>72.804197262760908</v>
      </c>
      <c r="F38" s="1">
        <v>22.921650198184455</v>
      </c>
      <c r="G38" s="1">
        <v>27.571183224187003</v>
      </c>
      <c r="H38" s="1">
        <v>26.46788365781044</v>
      </c>
      <c r="I38" s="1">
        <v>28.31474092927456</v>
      </c>
      <c r="J38" s="1">
        <v>82.872889163433541</v>
      </c>
      <c r="K38" s="1">
        <v>77.214019422776815</v>
      </c>
      <c r="L38" s="1">
        <v>80.617876761337953</v>
      </c>
      <c r="M38" s="1">
        <v>78.468616789862693</v>
      </c>
      <c r="N38" s="1">
        <v>50.401694494116192</v>
      </c>
      <c r="O38" s="1">
        <v>48.685859417267238</v>
      </c>
      <c r="P38" s="1">
        <v>47.744876219137069</v>
      </c>
      <c r="Q38" s="1">
        <v>46.933310802903719</v>
      </c>
      <c r="R38" s="1">
        <v>27.257244808293351</v>
      </c>
      <c r="S38" s="1">
        <v>26.531548502841801</v>
      </c>
      <c r="T38" s="1">
        <v>25.19900518265559</v>
      </c>
      <c r="U38" s="1">
        <v>25.207685468166336</v>
      </c>
      <c r="V38" s="1">
        <v>56.862471843636712</v>
      </c>
      <c r="W38" s="1">
        <v>56.053323662492623</v>
      </c>
      <c r="X38" s="1">
        <v>55.234642627371379</v>
      </c>
      <c r="Y38" s="1">
        <v>55.169710327898109</v>
      </c>
      <c r="Z38" s="1">
        <v>56.274111579477115</v>
      </c>
      <c r="AA38" s="1">
        <v>59.16423633180689</v>
      </c>
      <c r="AB38" s="1">
        <v>59.698270315929619</v>
      </c>
      <c r="AC38" s="1">
        <v>60.919446235018505</v>
      </c>
      <c r="AD38" s="1">
        <v>42.721494715890792</v>
      </c>
      <c r="AE38" s="1">
        <v>41.919870484516629</v>
      </c>
      <c r="AF38" s="1">
        <v>50.633468070167297</v>
      </c>
      <c r="AG38" s="1">
        <v>39.374415241478516</v>
      </c>
      <c r="AH38" s="1">
        <v>15.10948312450858</v>
      </c>
      <c r="AI38" s="1">
        <v>54.025700438650503</v>
      </c>
      <c r="AJ38" s="1">
        <v>76.009128845086991</v>
      </c>
      <c r="AK38" s="1">
        <v>76.387706946524077</v>
      </c>
      <c r="AL38" s="1">
        <v>76.489830995220018</v>
      </c>
      <c r="AM38" s="1">
        <v>83.395749084030157</v>
      </c>
      <c r="AN38" s="1">
        <v>83.010435938459395</v>
      </c>
      <c r="AO38" s="1">
        <v>81.737661206659155</v>
      </c>
      <c r="AP38" s="1">
        <v>11.853874962169662</v>
      </c>
      <c r="AQ38" s="1">
        <v>12.539053049146721</v>
      </c>
      <c r="AR38" s="1">
        <v>12.396465741223796</v>
      </c>
      <c r="AS38" s="1">
        <v>12.932960817086233</v>
      </c>
      <c r="AT38" s="1">
        <v>13.509507502091976</v>
      </c>
      <c r="AU38" s="1">
        <v>13.242993711777236</v>
      </c>
      <c r="AV38" s="1">
        <v>17.947266305443499</v>
      </c>
      <c r="AW38" s="1">
        <v>18.018096323204986</v>
      </c>
      <c r="AX38" s="1">
        <v>20.616024678193874</v>
      </c>
      <c r="AY38" s="1">
        <v>20.075651665004003</v>
      </c>
      <c r="AZ38" s="1">
        <v>19.770716538549859</v>
      </c>
      <c r="BA38" s="1">
        <v>22.310378469656232</v>
      </c>
    </row>
    <row r="39" spans="1:53" s="1" customFormat="1" x14ac:dyDescent="0.45">
      <c r="A39" s="1" t="s">
        <v>63</v>
      </c>
      <c r="B39" s="1">
        <v>68.571937783438898</v>
      </c>
      <c r="C39" s="1">
        <v>67.209959790592833</v>
      </c>
      <c r="D39" s="1">
        <v>64.339383686857417</v>
      </c>
      <c r="E39" s="1">
        <v>62.973580515016863</v>
      </c>
      <c r="F39" s="1">
        <v>14.707979431445171</v>
      </c>
      <c r="G39" s="1">
        <v>17.611755679058525</v>
      </c>
      <c r="H39" s="1">
        <v>17.976560786634003</v>
      </c>
      <c r="I39" s="1">
        <v>19.388962774429142</v>
      </c>
      <c r="J39" s="1">
        <v>74.460444169899802</v>
      </c>
      <c r="K39" s="1">
        <v>67.156350947593566</v>
      </c>
      <c r="L39" s="1">
        <v>72.12286397940278</v>
      </c>
      <c r="M39" s="1">
        <v>70.568420247174345</v>
      </c>
      <c r="N39" s="1">
        <v>39.376083283661579</v>
      </c>
      <c r="O39" s="1">
        <v>38.21604450779796</v>
      </c>
      <c r="P39" s="1">
        <v>37.292160817899969</v>
      </c>
      <c r="Q39" s="1">
        <v>36.77039290079999</v>
      </c>
      <c r="R39" s="1">
        <v>13.705718154669611</v>
      </c>
      <c r="S39" s="1">
        <v>13.632796973228253</v>
      </c>
      <c r="T39" s="1">
        <v>12.06025407660367</v>
      </c>
      <c r="U39" s="1">
        <v>11.310833050352183</v>
      </c>
      <c r="V39" s="1">
        <v>42.248639267474402</v>
      </c>
      <c r="W39" s="1">
        <v>43.729391111312502</v>
      </c>
      <c r="X39" s="1">
        <v>41.506098113369369</v>
      </c>
      <c r="Y39" s="1">
        <v>42.608067449879663</v>
      </c>
      <c r="Z39" s="1">
        <v>47.355518050152519</v>
      </c>
      <c r="AA39" s="1">
        <v>50.479901367663089</v>
      </c>
      <c r="AB39" s="1">
        <v>50.449877832218533</v>
      </c>
      <c r="AC39" s="1">
        <v>51.969442653870381</v>
      </c>
      <c r="AD39" s="1">
        <v>37.500727506331437</v>
      </c>
      <c r="AE39" s="1">
        <v>34.080129515483371</v>
      </c>
      <c r="AF39" s="1">
        <v>36.403568966869742</v>
      </c>
      <c r="AG39" s="1">
        <v>31.218177351114079</v>
      </c>
      <c r="AH39" s="1">
        <v>10.920146505121052</v>
      </c>
      <c r="AI39" s="1">
        <v>48.90763289468282</v>
      </c>
      <c r="AJ39" s="1">
        <v>64.221241525283375</v>
      </c>
      <c r="AK39" s="1">
        <v>66.064885646068518</v>
      </c>
      <c r="AL39" s="1">
        <v>65.424983819594814</v>
      </c>
      <c r="AM39" s="1">
        <v>71.720547212266112</v>
      </c>
      <c r="AN39" s="1">
        <v>72.582156654133243</v>
      </c>
      <c r="AO39" s="1">
        <v>70.928264719266778</v>
      </c>
      <c r="AP39" s="1">
        <v>7.7520509637562673</v>
      </c>
      <c r="AQ39" s="1">
        <v>7.0965025064088341</v>
      </c>
      <c r="AR39" s="1">
        <v>9.141312036553991</v>
      </c>
      <c r="AS39" s="1">
        <v>8.6537058495804295</v>
      </c>
      <c r="AT39" s="1">
        <v>7.7697517571672829</v>
      </c>
      <c r="AU39" s="1">
        <v>9.9044136956301703</v>
      </c>
      <c r="AV39" s="1">
        <v>13.131252213075021</v>
      </c>
      <c r="AW39" s="1">
        <v>12.996718491609833</v>
      </c>
      <c r="AX39" s="1">
        <v>14.197308655139452</v>
      </c>
      <c r="AY39" s="1">
        <v>14.519903890551554</v>
      </c>
      <c r="AZ39" s="1">
        <v>14.216690868857544</v>
      </c>
      <c r="BA39" s="1">
        <v>15.294065974788214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92A5-A607-490D-AABB-6EEA2D64A30C}">
  <dimension ref="A1:AD39"/>
  <sheetViews>
    <sheetView workbookViewId="0">
      <selection activeCell="B1" sqref="B1"/>
    </sheetView>
  </sheetViews>
  <sheetFormatPr baseColWidth="10" defaultRowHeight="14.25" x14ac:dyDescent="0.45"/>
  <sheetData>
    <row r="1" spans="1:30" s="4" customFormat="1" ht="57" x14ac:dyDescent="0.45">
      <c r="A1" s="4" t="s">
        <v>0</v>
      </c>
      <c r="B1" s="4" t="s">
        <v>501</v>
      </c>
      <c r="C1" s="4" t="s">
        <v>366</v>
      </c>
      <c r="D1" s="4" t="s">
        <v>554</v>
      </c>
      <c r="E1" s="4" t="s">
        <v>553</v>
      </c>
      <c r="F1" s="4" t="s">
        <v>373</v>
      </c>
      <c r="G1" s="4" t="s">
        <v>375</v>
      </c>
      <c r="H1" s="4" t="s">
        <v>378</v>
      </c>
      <c r="I1" s="4" t="s">
        <v>379</v>
      </c>
      <c r="J1" s="4" t="s">
        <v>382</v>
      </c>
      <c r="K1" s="4" t="s">
        <v>383</v>
      </c>
      <c r="L1" s="4" t="s">
        <v>386</v>
      </c>
      <c r="M1" s="4" t="s">
        <v>387</v>
      </c>
      <c r="N1" s="4" t="s">
        <v>390</v>
      </c>
      <c r="O1" s="4" t="s">
        <v>391</v>
      </c>
      <c r="P1" s="4" t="s">
        <v>394</v>
      </c>
      <c r="Q1" s="4" t="s">
        <v>399</v>
      </c>
      <c r="R1" s="4" t="s">
        <v>402</v>
      </c>
      <c r="S1" s="4" t="s">
        <v>406</v>
      </c>
      <c r="T1" s="4" t="s">
        <v>408</v>
      </c>
      <c r="U1" s="4" t="s">
        <v>411</v>
      </c>
      <c r="V1" s="4" t="s">
        <v>413</v>
      </c>
      <c r="W1" s="4" t="s">
        <v>416</v>
      </c>
      <c r="X1" s="4" t="s">
        <v>418</v>
      </c>
      <c r="Y1" s="4" t="s">
        <v>421</v>
      </c>
      <c r="Z1" s="4" t="s">
        <v>423</v>
      </c>
      <c r="AA1" s="4" t="s">
        <v>426</v>
      </c>
      <c r="AB1" s="4" t="s">
        <v>429</v>
      </c>
      <c r="AC1" s="4" t="s">
        <v>432</v>
      </c>
      <c r="AD1" s="4" t="s">
        <v>434</v>
      </c>
    </row>
    <row r="2" spans="1:30" s="5" customFormat="1" x14ac:dyDescent="0.45">
      <c r="A2" s="5" t="s">
        <v>19</v>
      </c>
      <c r="B2" s="5">
        <v>41</v>
      </c>
      <c r="C2" s="5">
        <v>71</v>
      </c>
      <c r="D2" s="5">
        <v>72</v>
      </c>
      <c r="E2" s="5">
        <v>73</v>
      </c>
      <c r="F2" s="5">
        <v>79</v>
      </c>
      <c r="G2" s="5">
        <v>64</v>
      </c>
      <c r="H2" s="5">
        <v>76</v>
      </c>
      <c r="I2" s="5">
        <v>67</v>
      </c>
      <c r="J2" s="5">
        <v>75</v>
      </c>
      <c r="K2" s="5">
        <v>62</v>
      </c>
      <c r="L2" s="5">
        <v>69</v>
      </c>
      <c r="M2" s="5">
        <v>48</v>
      </c>
      <c r="N2" s="5">
        <v>49</v>
      </c>
      <c r="O2" s="5">
        <v>28.000000000000004</v>
      </c>
      <c r="P2" s="5">
        <v>39</v>
      </c>
      <c r="Q2" s="5">
        <v>56</v>
      </c>
      <c r="R2" s="5">
        <v>50</v>
      </c>
      <c r="S2" s="5">
        <v>22</v>
      </c>
      <c r="T2" s="5">
        <v>26.692456479690524</v>
      </c>
      <c r="U2" s="5">
        <v>45</v>
      </c>
      <c r="V2" s="5">
        <v>40.522243713733076</v>
      </c>
      <c r="W2" s="5">
        <v>6</v>
      </c>
      <c r="X2" s="5">
        <v>7.8336557059961311</v>
      </c>
      <c r="Y2" s="5">
        <v>7</v>
      </c>
      <c r="Z2" s="5">
        <v>12.282398452611218</v>
      </c>
      <c r="AA2" s="5">
        <v>10</v>
      </c>
      <c r="AB2" s="5">
        <v>15.957446808510639</v>
      </c>
      <c r="AC2" s="5">
        <v>3</v>
      </c>
      <c r="AD2" s="5">
        <v>6.9632495164410058</v>
      </c>
    </row>
    <row r="3" spans="1:30" s="5" customFormat="1" x14ac:dyDescent="0.45">
      <c r="A3" s="5" t="s">
        <v>20</v>
      </c>
      <c r="B3" s="5">
        <v>42</v>
      </c>
      <c r="C3" s="5">
        <v>68</v>
      </c>
      <c r="D3" s="5">
        <v>72</v>
      </c>
      <c r="E3" s="5">
        <v>70</v>
      </c>
      <c r="F3" s="5">
        <v>76</v>
      </c>
      <c r="G3" s="5">
        <v>61</v>
      </c>
      <c r="H3" s="5">
        <v>77</v>
      </c>
      <c r="I3" s="5">
        <v>66</v>
      </c>
      <c r="J3" s="5">
        <v>79</v>
      </c>
      <c r="K3" s="5">
        <v>56.999999999999993</v>
      </c>
      <c r="L3" s="5">
        <v>70</v>
      </c>
      <c r="M3" s="5">
        <v>32</v>
      </c>
      <c r="N3" s="5">
        <v>51</v>
      </c>
      <c r="O3" s="5">
        <v>17</v>
      </c>
      <c r="P3" s="5">
        <v>34</v>
      </c>
      <c r="Q3" s="5">
        <v>56</v>
      </c>
      <c r="R3" s="5">
        <v>56.000000000000007</v>
      </c>
      <c r="S3" s="5">
        <v>19</v>
      </c>
      <c r="T3" s="5">
        <v>22.709551656920077</v>
      </c>
      <c r="U3" s="5">
        <v>51</v>
      </c>
      <c r="V3" s="5">
        <v>50.194931773879148</v>
      </c>
      <c r="W3" s="5">
        <v>8</v>
      </c>
      <c r="X3" s="5">
        <v>9.064327485380117</v>
      </c>
      <c r="Y3" s="5">
        <v>7</v>
      </c>
      <c r="Z3" s="5">
        <v>10.038986354775828</v>
      </c>
      <c r="AA3" s="5">
        <v>10</v>
      </c>
      <c r="AB3" s="5">
        <v>12.658227848101266</v>
      </c>
      <c r="AC3" s="5">
        <v>4</v>
      </c>
      <c r="AD3" s="5">
        <v>7.4074074074074066</v>
      </c>
    </row>
    <row r="4" spans="1:30" s="5" customFormat="1" x14ac:dyDescent="0.45">
      <c r="A4" s="5" t="s">
        <v>21</v>
      </c>
      <c r="B4" s="5">
        <v>28.999999999999996</v>
      </c>
      <c r="C4" s="5">
        <v>53</v>
      </c>
      <c r="D4" s="5">
        <v>51</v>
      </c>
      <c r="E4" s="5">
        <v>54</v>
      </c>
      <c r="F4" s="5">
        <v>68</v>
      </c>
      <c r="G4" s="5">
        <v>56.000000000000007</v>
      </c>
      <c r="H4" s="5">
        <v>66</v>
      </c>
      <c r="I4" s="5">
        <v>47</v>
      </c>
      <c r="J4" s="5">
        <v>59</v>
      </c>
      <c r="K4" s="5">
        <v>35</v>
      </c>
      <c r="L4" s="5">
        <v>47</v>
      </c>
      <c r="M4" s="5">
        <v>44</v>
      </c>
      <c r="N4" s="5">
        <v>47</v>
      </c>
      <c r="O4" s="5">
        <v>36</v>
      </c>
      <c r="P4" s="5">
        <v>45</v>
      </c>
      <c r="Q4" s="5">
        <v>44</v>
      </c>
      <c r="R4" s="5">
        <v>49</v>
      </c>
      <c r="S4" s="5">
        <v>21</v>
      </c>
      <c r="T4" s="5">
        <v>20.568070519098921</v>
      </c>
      <c r="U4" s="5">
        <v>18</v>
      </c>
      <c r="V4" s="5">
        <v>20.078354554358473</v>
      </c>
      <c r="W4" s="5">
        <v>23</v>
      </c>
      <c r="X4" s="5">
        <v>20.176297747306563</v>
      </c>
      <c r="Y4" s="5">
        <v>19</v>
      </c>
      <c r="Z4" s="5">
        <v>25.269343780607244</v>
      </c>
      <c r="AA4" s="5">
        <v>25</v>
      </c>
      <c r="AB4" s="5">
        <v>21.547502448579824</v>
      </c>
      <c r="AC4" s="5">
        <v>7</v>
      </c>
      <c r="AD4" s="5">
        <v>10.773751224289912</v>
      </c>
    </row>
    <row r="5" spans="1:30" s="5" customFormat="1" x14ac:dyDescent="0.45">
      <c r="A5" s="5" t="s">
        <v>22</v>
      </c>
      <c r="B5" s="5">
        <v>36</v>
      </c>
      <c r="C5" s="5">
        <v>48</v>
      </c>
      <c r="D5" s="5">
        <v>57</v>
      </c>
      <c r="E5" s="5">
        <v>61</v>
      </c>
      <c r="F5" s="5">
        <v>60</v>
      </c>
      <c r="G5" s="5">
        <v>43</v>
      </c>
      <c r="H5" s="5">
        <v>63</v>
      </c>
      <c r="I5" s="5">
        <v>46</v>
      </c>
      <c r="J5" s="5">
        <v>63</v>
      </c>
      <c r="K5" s="5">
        <v>36</v>
      </c>
      <c r="L5" s="5">
        <v>53</v>
      </c>
      <c r="M5" s="5">
        <v>32</v>
      </c>
      <c r="N5" s="5">
        <v>50</v>
      </c>
      <c r="O5" s="5">
        <v>27</v>
      </c>
      <c r="P5" s="5">
        <v>40</v>
      </c>
      <c r="Q5" s="5">
        <v>39</v>
      </c>
      <c r="R5" s="5">
        <v>46</v>
      </c>
      <c r="S5" s="5">
        <v>29</v>
      </c>
      <c r="T5" s="5">
        <v>29.249011857707508</v>
      </c>
      <c r="U5" s="5">
        <v>26</v>
      </c>
      <c r="V5" s="5">
        <v>24.40711462450593</v>
      </c>
      <c r="W5" s="5">
        <v>14</v>
      </c>
      <c r="X5" s="5">
        <v>15.019762845849801</v>
      </c>
      <c r="Y5" s="5">
        <v>12</v>
      </c>
      <c r="Z5" s="5">
        <v>13.142292490118576</v>
      </c>
      <c r="AA5" s="5">
        <v>19</v>
      </c>
      <c r="AB5" s="5">
        <v>22.529644268774703</v>
      </c>
      <c r="AC5" s="5">
        <v>5</v>
      </c>
      <c r="AD5" s="5">
        <v>6.4229249011857714</v>
      </c>
    </row>
    <row r="6" spans="1:30" s="5" customFormat="1" x14ac:dyDescent="0.45">
      <c r="A6" s="5" t="s">
        <v>23</v>
      </c>
      <c r="B6" s="5">
        <v>34</v>
      </c>
      <c r="C6" s="5">
        <v>52</v>
      </c>
      <c r="D6" s="5">
        <v>60</v>
      </c>
      <c r="E6" s="5">
        <v>51</v>
      </c>
      <c r="F6" s="5">
        <v>60</v>
      </c>
      <c r="G6" s="5">
        <v>47</v>
      </c>
      <c r="H6" s="5">
        <v>48</v>
      </c>
      <c r="I6" s="5">
        <v>49</v>
      </c>
      <c r="J6" s="5">
        <v>55</v>
      </c>
      <c r="K6" s="5">
        <v>30</v>
      </c>
      <c r="L6" s="5">
        <v>41</v>
      </c>
      <c r="M6" s="5">
        <v>42</v>
      </c>
      <c r="N6" s="5">
        <v>28</v>
      </c>
      <c r="O6" s="5">
        <v>33</v>
      </c>
      <c r="P6" s="5">
        <v>30</v>
      </c>
      <c r="Q6" s="5">
        <v>45</v>
      </c>
      <c r="R6" s="5">
        <v>45</v>
      </c>
      <c r="S6" s="5">
        <v>36</v>
      </c>
      <c r="T6" s="5">
        <v>39.215686274509807</v>
      </c>
      <c r="U6" s="5">
        <v>34</v>
      </c>
      <c r="V6" s="5">
        <v>32.745098039215684</v>
      </c>
      <c r="W6" s="5">
        <v>21</v>
      </c>
      <c r="X6" s="5">
        <v>21.96078431372549</v>
      </c>
      <c r="Y6" s="5">
        <v>16</v>
      </c>
      <c r="Z6" s="5">
        <v>18.823529411764707</v>
      </c>
      <c r="AA6" s="5">
        <v>22</v>
      </c>
      <c r="AB6" s="5">
        <v>23.921568627450981</v>
      </c>
      <c r="AC6" s="5">
        <v>5</v>
      </c>
      <c r="AD6" s="5">
        <v>6.666666666666667</v>
      </c>
    </row>
    <row r="7" spans="1:30" s="5" customFormat="1" x14ac:dyDescent="0.45">
      <c r="A7" s="5" t="s">
        <v>24</v>
      </c>
      <c r="B7" s="5">
        <v>40</v>
      </c>
      <c r="C7" s="5">
        <v>62</v>
      </c>
      <c r="D7" s="5">
        <v>47</v>
      </c>
      <c r="E7" s="5">
        <v>46</v>
      </c>
      <c r="F7" s="5">
        <v>61</v>
      </c>
      <c r="G7" s="5">
        <v>50</v>
      </c>
      <c r="H7" s="5">
        <v>57</v>
      </c>
      <c r="I7" s="5">
        <v>70</v>
      </c>
      <c r="J7" s="5">
        <v>72</v>
      </c>
      <c r="K7" s="5">
        <v>51</v>
      </c>
      <c r="L7" s="5">
        <v>55</v>
      </c>
      <c r="M7" s="5">
        <v>43</v>
      </c>
      <c r="N7" s="5">
        <v>57</v>
      </c>
      <c r="O7" s="5">
        <v>12</v>
      </c>
      <c r="P7" s="5">
        <v>39</v>
      </c>
      <c r="Q7" s="5">
        <v>50</v>
      </c>
      <c r="R7" s="5">
        <v>45</v>
      </c>
      <c r="S7" s="5">
        <v>18</v>
      </c>
      <c r="T7" s="5">
        <v>26.968503937007878</v>
      </c>
      <c r="U7" s="5">
        <v>22</v>
      </c>
      <c r="V7" s="5">
        <v>20.570866141732282</v>
      </c>
      <c r="W7" s="5">
        <v>13</v>
      </c>
      <c r="X7" s="5">
        <v>14.86220472440945</v>
      </c>
      <c r="Y7" s="5">
        <v>8</v>
      </c>
      <c r="Z7" s="5">
        <v>14.86220472440945</v>
      </c>
      <c r="AA7" s="5">
        <v>21</v>
      </c>
      <c r="AB7" s="5">
        <v>21.653543307086615</v>
      </c>
      <c r="AC7" s="5">
        <v>6</v>
      </c>
      <c r="AD7" s="5">
        <v>10.9251968503937</v>
      </c>
    </row>
    <row r="8" spans="1:30" s="5" customFormat="1" x14ac:dyDescent="0.45">
      <c r="A8" s="5" t="s">
        <v>25</v>
      </c>
      <c r="B8" s="5">
        <v>56.000000000000007</v>
      </c>
      <c r="C8" s="5">
        <v>86</v>
      </c>
      <c r="D8" s="5">
        <v>84</v>
      </c>
      <c r="E8" s="5">
        <v>82</v>
      </c>
      <c r="F8" s="5">
        <v>91</v>
      </c>
      <c r="G8" s="5">
        <v>79</v>
      </c>
      <c r="H8" s="5">
        <v>82</v>
      </c>
      <c r="I8" s="5">
        <v>83</v>
      </c>
      <c r="J8" s="5">
        <v>83</v>
      </c>
      <c r="K8" s="5">
        <v>70</v>
      </c>
      <c r="L8" s="5">
        <v>74</v>
      </c>
      <c r="M8" s="5">
        <v>35</v>
      </c>
      <c r="N8" s="5">
        <v>38</v>
      </c>
      <c r="O8" s="5">
        <v>13</v>
      </c>
      <c r="P8" s="5">
        <v>19</v>
      </c>
      <c r="Q8" s="5">
        <v>66</v>
      </c>
      <c r="R8" s="5">
        <v>61</v>
      </c>
      <c r="S8" s="5">
        <v>11</v>
      </c>
      <c r="T8" s="5">
        <v>16.453201970443349</v>
      </c>
      <c r="U8" s="5">
        <v>46</v>
      </c>
      <c r="V8" s="5">
        <v>44.137931034482762</v>
      </c>
      <c r="W8" s="5">
        <v>5</v>
      </c>
      <c r="X8" s="5">
        <v>7.0935960591133007</v>
      </c>
      <c r="Y8" s="5">
        <v>4</v>
      </c>
      <c r="Z8" s="5">
        <v>8.0788177339901477</v>
      </c>
      <c r="AA8" s="5">
        <v>9</v>
      </c>
      <c r="AB8" s="5">
        <v>13.201970443349753</v>
      </c>
      <c r="AC8" s="5">
        <v>3</v>
      </c>
      <c r="AD8" s="5">
        <v>6.6995073891625605</v>
      </c>
    </row>
    <row r="9" spans="1:30" s="5" customFormat="1" x14ac:dyDescent="0.45">
      <c r="A9" s="5" t="s">
        <v>26</v>
      </c>
      <c r="B9" s="5">
        <v>48</v>
      </c>
      <c r="C9" s="5">
        <v>79</v>
      </c>
      <c r="D9" s="5">
        <v>64</v>
      </c>
      <c r="E9" s="5">
        <v>63</v>
      </c>
      <c r="F9" s="5">
        <v>73</v>
      </c>
      <c r="G9" s="5">
        <v>71</v>
      </c>
      <c r="H9" s="5">
        <v>70</v>
      </c>
      <c r="I9" s="5">
        <v>76</v>
      </c>
      <c r="J9" s="5">
        <v>73</v>
      </c>
      <c r="K9" s="5">
        <v>67</v>
      </c>
      <c r="L9" s="5">
        <v>62</v>
      </c>
      <c r="M9" s="5">
        <v>50</v>
      </c>
      <c r="N9" s="5">
        <v>51</v>
      </c>
      <c r="O9" s="5">
        <v>17</v>
      </c>
      <c r="P9" s="5">
        <v>34</v>
      </c>
      <c r="Q9" s="5">
        <v>67</v>
      </c>
      <c r="R9" s="5">
        <v>59</v>
      </c>
      <c r="S9" s="5">
        <v>17</v>
      </c>
      <c r="T9" s="5">
        <v>20.497512437810943</v>
      </c>
      <c r="U9" s="5">
        <v>49</v>
      </c>
      <c r="V9" s="5">
        <v>47.06467661691542</v>
      </c>
      <c r="W9" s="5">
        <v>10</v>
      </c>
      <c r="X9" s="5">
        <v>12.935323383084576</v>
      </c>
      <c r="Y9" s="5">
        <v>8</v>
      </c>
      <c r="Z9" s="5">
        <v>14.726368159203981</v>
      </c>
      <c r="AA9" s="5">
        <v>16</v>
      </c>
      <c r="AB9" s="5">
        <v>17.213930348258707</v>
      </c>
      <c r="AC9" s="5">
        <v>3</v>
      </c>
      <c r="AD9" s="5">
        <v>7.8606965174129346</v>
      </c>
    </row>
    <row r="10" spans="1:30" s="5" customFormat="1" x14ac:dyDescent="0.45">
      <c r="A10" s="5" t="s">
        <v>27</v>
      </c>
      <c r="B10" s="5">
        <v>62</v>
      </c>
      <c r="C10" s="5">
        <v>87</v>
      </c>
      <c r="D10" s="5">
        <v>89</v>
      </c>
      <c r="E10" s="5">
        <v>88</v>
      </c>
      <c r="F10" s="5">
        <v>92</v>
      </c>
      <c r="G10" s="5">
        <v>76</v>
      </c>
      <c r="H10" s="5">
        <v>80</v>
      </c>
      <c r="I10" s="5">
        <v>76</v>
      </c>
      <c r="J10" s="5">
        <v>82</v>
      </c>
      <c r="K10" s="5">
        <v>70</v>
      </c>
      <c r="L10" s="5">
        <v>74</v>
      </c>
      <c r="M10" s="5">
        <v>35</v>
      </c>
      <c r="N10" s="5">
        <v>44</v>
      </c>
      <c r="O10" s="5">
        <v>11</v>
      </c>
      <c r="P10" s="5">
        <v>15</v>
      </c>
      <c r="Q10" s="5">
        <v>73</v>
      </c>
      <c r="R10" s="5">
        <v>71</v>
      </c>
      <c r="S10" s="5">
        <v>15</v>
      </c>
      <c r="T10" s="5">
        <v>24.554455445544555</v>
      </c>
      <c r="U10" s="5">
        <v>58</v>
      </c>
      <c r="V10" s="5">
        <v>55.940594059405946</v>
      </c>
      <c r="W10" s="5">
        <v>5</v>
      </c>
      <c r="X10" s="5">
        <v>8.8118811881188108</v>
      </c>
      <c r="Y10" s="5">
        <v>4</v>
      </c>
      <c r="Z10" s="5">
        <v>9.009900990099009</v>
      </c>
      <c r="AA10" s="5">
        <v>9</v>
      </c>
      <c r="AB10" s="5">
        <v>13.168316831683169</v>
      </c>
      <c r="AC10" s="5">
        <v>4</v>
      </c>
      <c r="AD10" s="5">
        <v>9.009900990099009</v>
      </c>
    </row>
    <row r="11" spans="1:30" s="5" customFormat="1" x14ac:dyDescent="0.45">
      <c r="A11" s="5" t="s">
        <v>28</v>
      </c>
      <c r="B11" s="5">
        <v>38</v>
      </c>
      <c r="C11" s="5">
        <v>41</v>
      </c>
      <c r="D11" s="5">
        <v>42</v>
      </c>
      <c r="E11" s="5">
        <v>48</v>
      </c>
      <c r="F11" s="5">
        <v>64</v>
      </c>
      <c r="G11" s="5">
        <v>31</v>
      </c>
      <c r="H11" s="5">
        <v>49</v>
      </c>
      <c r="I11" s="5">
        <v>48</v>
      </c>
      <c r="J11" s="5">
        <v>64</v>
      </c>
      <c r="K11" s="5">
        <v>44</v>
      </c>
      <c r="L11" s="5">
        <v>59</v>
      </c>
      <c r="M11" s="5">
        <v>21</v>
      </c>
      <c r="N11" s="5">
        <v>33</v>
      </c>
      <c r="O11" s="5">
        <v>10</v>
      </c>
      <c r="P11" s="5">
        <v>18</v>
      </c>
      <c r="Q11" s="5">
        <v>49</v>
      </c>
      <c r="R11" s="5">
        <v>46</v>
      </c>
      <c r="S11" s="5">
        <v>29</v>
      </c>
      <c r="T11" s="5">
        <v>29.900990099009899</v>
      </c>
      <c r="U11" s="5">
        <v>46</v>
      </c>
      <c r="V11" s="5">
        <v>42.475247524752476</v>
      </c>
      <c r="W11" s="5">
        <v>7</v>
      </c>
      <c r="X11" s="5">
        <v>7.3267326732673261</v>
      </c>
      <c r="Y11" s="5">
        <v>9</v>
      </c>
      <c r="Z11" s="5">
        <v>12.970297029702971</v>
      </c>
      <c r="AA11" s="5">
        <v>10</v>
      </c>
      <c r="AB11" s="5">
        <v>11.386138613861387</v>
      </c>
      <c r="AC11" s="5">
        <v>5</v>
      </c>
      <c r="AD11" s="5">
        <v>7.6237623762376234</v>
      </c>
    </row>
    <row r="12" spans="1:30" s="5" customFormat="1" x14ac:dyDescent="0.45">
      <c r="A12" s="5" t="s">
        <v>29</v>
      </c>
      <c r="B12" s="5">
        <v>47</v>
      </c>
      <c r="C12" s="5">
        <v>76</v>
      </c>
      <c r="D12" s="5">
        <v>67</v>
      </c>
      <c r="E12" s="5">
        <v>71</v>
      </c>
      <c r="F12" s="5">
        <v>77</v>
      </c>
      <c r="G12" s="5">
        <v>59</v>
      </c>
      <c r="H12" s="5">
        <v>65</v>
      </c>
      <c r="I12" s="5">
        <v>66</v>
      </c>
      <c r="J12" s="5">
        <v>68</v>
      </c>
      <c r="K12" s="5">
        <v>56.000000000000007</v>
      </c>
      <c r="L12" s="5">
        <v>59</v>
      </c>
      <c r="M12" s="5">
        <v>33</v>
      </c>
      <c r="N12" s="5">
        <v>36</v>
      </c>
      <c r="O12" s="5">
        <v>17</v>
      </c>
      <c r="P12" s="5">
        <v>26</v>
      </c>
      <c r="Q12" s="5">
        <v>62</v>
      </c>
      <c r="R12" s="5">
        <v>54</v>
      </c>
      <c r="S12" s="5">
        <v>20</v>
      </c>
      <c r="T12" s="5">
        <v>21.841332027424095</v>
      </c>
      <c r="U12" s="5">
        <v>42</v>
      </c>
      <c r="V12" s="5">
        <v>38.393731635651321</v>
      </c>
      <c r="W12" s="5">
        <v>7</v>
      </c>
      <c r="X12" s="5">
        <v>6.366307541625857</v>
      </c>
      <c r="Y12" s="5">
        <v>8</v>
      </c>
      <c r="Z12" s="5">
        <v>11.655239960822723</v>
      </c>
      <c r="AA12" s="5">
        <v>9</v>
      </c>
      <c r="AB12" s="5">
        <v>12.830558276199804</v>
      </c>
      <c r="AC12" s="5">
        <v>3</v>
      </c>
      <c r="AD12" s="5">
        <v>8.1292850146914795</v>
      </c>
    </row>
    <row r="13" spans="1:30" s="5" customFormat="1" x14ac:dyDescent="0.45">
      <c r="A13" s="5" t="s">
        <v>30</v>
      </c>
      <c r="B13" s="5">
        <v>26</v>
      </c>
      <c r="C13" s="5">
        <v>42</v>
      </c>
      <c r="D13" s="5">
        <v>34</v>
      </c>
      <c r="E13" s="5">
        <v>36</v>
      </c>
      <c r="F13" s="5">
        <v>43</v>
      </c>
      <c r="G13" s="5">
        <v>26</v>
      </c>
      <c r="H13" s="5">
        <v>30</v>
      </c>
      <c r="I13" s="5">
        <v>47</v>
      </c>
      <c r="J13" s="5">
        <v>59</v>
      </c>
      <c r="K13" s="5">
        <v>39</v>
      </c>
      <c r="L13" s="5">
        <v>43</v>
      </c>
      <c r="M13" s="5">
        <v>55.000000000000007</v>
      </c>
      <c r="N13" s="5">
        <v>54</v>
      </c>
      <c r="O13" s="5">
        <v>36</v>
      </c>
      <c r="P13" s="5">
        <v>40</v>
      </c>
      <c r="Q13" s="5">
        <v>34</v>
      </c>
      <c r="R13" s="5">
        <v>39</v>
      </c>
      <c r="S13" s="5">
        <v>31</v>
      </c>
      <c r="T13" s="5">
        <v>31.414634146341463</v>
      </c>
      <c r="U13" s="5">
        <v>34</v>
      </c>
      <c r="V13" s="5">
        <v>34.243902439024396</v>
      </c>
      <c r="W13" s="5">
        <v>29</v>
      </c>
      <c r="X13" s="5">
        <v>28.975609756097558</v>
      </c>
      <c r="Y13" s="5">
        <v>18</v>
      </c>
      <c r="Z13" s="5">
        <v>23.31707317073171</v>
      </c>
      <c r="AA13" s="5">
        <v>23</v>
      </c>
      <c r="AB13" s="5">
        <v>24.878048780487806</v>
      </c>
      <c r="AC13" s="5">
        <v>6</v>
      </c>
      <c r="AD13" s="5">
        <v>7.6097560975609753</v>
      </c>
    </row>
    <row r="14" spans="1:30" s="5" customFormat="1" x14ac:dyDescent="0.45">
      <c r="A14" s="5" t="s">
        <v>31</v>
      </c>
      <c r="B14" s="5">
        <v>32</v>
      </c>
      <c r="C14" s="5">
        <v>52</v>
      </c>
      <c r="D14" s="5">
        <v>48</v>
      </c>
      <c r="E14" s="5">
        <v>51</v>
      </c>
      <c r="F14" s="5">
        <v>53</v>
      </c>
      <c r="G14" s="5">
        <v>45</v>
      </c>
      <c r="H14" s="5">
        <v>54</v>
      </c>
      <c r="I14" s="5">
        <v>43</v>
      </c>
      <c r="J14" s="5">
        <v>51</v>
      </c>
      <c r="K14" s="5">
        <v>38</v>
      </c>
      <c r="L14" s="5">
        <v>44</v>
      </c>
      <c r="M14" s="5">
        <v>51</v>
      </c>
      <c r="N14" s="5">
        <v>47</v>
      </c>
      <c r="O14" s="5">
        <v>36</v>
      </c>
      <c r="P14" s="5">
        <v>40</v>
      </c>
      <c r="Q14" s="5">
        <v>22</v>
      </c>
      <c r="R14" s="5">
        <v>25</v>
      </c>
      <c r="S14" s="5">
        <v>16</v>
      </c>
      <c r="T14" s="5">
        <v>17.976424361493123</v>
      </c>
      <c r="U14" s="5">
        <v>21</v>
      </c>
      <c r="V14" s="5">
        <v>21.709233791748527</v>
      </c>
      <c r="W14" s="5">
        <v>22</v>
      </c>
      <c r="X14" s="5">
        <v>27.897838899803535</v>
      </c>
      <c r="Y14" s="5">
        <v>15</v>
      </c>
      <c r="Z14" s="5">
        <v>24.165029469548134</v>
      </c>
      <c r="AA14" s="5">
        <v>25</v>
      </c>
      <c r="AB14" s="5">
        <v>27.799607072691551</v>
      </c>
      <c r="AC14" s="5">
        <v>8</v>
      </c>
      <c r="AD14" s="5">
        <v>14.047151277013754</v>
      </c>
    </row>
    <row r="15" spans="1:30" s="5" customFormat="1" x14ac:dyDescent="0.45">
      <c r="A15" s="5" t="s">
        <v>32</v>
      </c>
      <c r="B15" s="5">
        <v>51</v>
      </c>
      <c r="C15" s="5">
        <v>71</v>
      </c>
      <c r="D15" s="5">
        <v>74</v>
      </c>
      <c r="E15" s="5">
        <v>74</v>
      </c>
      <c r="F15" s="5">
        <v>77</v>
      </c>
      <c r="G15" s="5">
        <v>59</v>
      </c>
      <c r="H15" s="5">
        <v>69</v>
      </c>
      <c r="I15" s="5">
        <v>65</v>
      </c>
      <c r="J15" s="5">
        <v>74</v>
      </c>
      <c r="K15" s="5">
        <v>52</v>
      </c>
      <c r="L15" s="5">
        <v>57</v>
      </c>
      <c r="M15" s="5">
        <v>26</v>
      </c>
      <c r="N15" s="5">
        <v>44</v>
      </c>
      <c r="O15" s="5">
        <v>17</v>
      </c>
      <c r="P15" s="5">
        <v>26</v>
      </c>
      <c r="Q15" s="5">
        <v>59</v>
      </c>
      <c r="R15" s="5">
        <v>56.000000000000007</v>
      </c>
      <c r="S15" s="5">
        <v>17</v>
      </c>
      <c r="T15" s="5">
        <v>22.126436781609197</v>
      </c>
      <c r="U15" s="5">
        <v>45</v>
      </c>
      <c r="V15" s="5">
        <v>43.486590038314176</v>
      </c>
      <c r="W15" s="5">
        <v>15</v>
      </c>
      <c r="X15" s="5">
        <v>16.85823754789272</v>
      </c>
      <c r="Y15" s="5">
        <v>9</v>
      </c>
      <c r="Z15" s="5">
        <v>15.229885057471265</v>
      </c>
      <c r="AA15" s="5">
        <v>18</v>
      </c>
      <c r="AB15" s="5">
        <v>23.659003831417625</v>
      </c>
      <c r="AC15" s="5">
        <v>6</v>
      </c>
      <c r="AD15" s="5">
        <v>11.494252873563218</v>
      </c>
    </row>
    <row r="16" spans="1:30" s="5" customFormat="1" x14ac:dyDescent="0.45">
      <c r="A16" s="5" t="s">
        <v>33</v>
      </c>
      <c r="B16" s="5">
        <v>40</v>
      </c>
      <c r="C16" s="5">
        <v>61</v>
      </c>
      <c r="D16" s="5">
        <v>63</v>
      </c>
      <c r="E16" s="5">
        <v>60</v>
      </c>
      <c r="F16" s="5">
        <v>66</v>
      </c>
      <c r="G16" s="5">
        <v>50</v>
      </c>
      <c r="H16" s="5">
        <v>70</v>
      </c>
      <c r="I16" s="5">
        <v>50</v>
      </c>
      <c r="J16" s="5">
        <v>73</v>
      </c>
      <c r="K16" s="5">
        <v>49</v>
      </c>
      <c r="L16" s="5">
        <v>66</v>
      </c>
      <c r="M16" s="5">
        <v>42</v>
      </c>
      <c r="N16" s="5">
        <v>55</v>
      </c>
      <c r="O16" s="5">
        <v>26</v>
      </c>
      <c r="P16" s="5">
        <v>39</v>
      </c>
      <c r="Q16" s="5">
        <v>45</v>
      </c>
      <c r="R16" s="5">
        <v>45</v>
      </c>
      <c r="S16" s="5">
        <v>25</v>
      </c>
      <c r="T16" s="5">
        <v>27.909270216962522</v>
      </c>
      <c r="U16" s="5">
        <v>40</v>
      </c>
      <c r="V16" s="5">
        <v>39.447731755424066</v>
      </c>
      <c r="W16" s="5">
        <v>14</v>
      </c>
      <c r="X16" s="5">
        <v>16.173570019723865</v>
      </c>
      <c r="Y16" s="5">
        <v>10</v>
      </c>
      <c r="Z16" s="5">
        <v>13.214990138067062</v>
      </c>
      <c r="AA16" s="5">
        <v>12</v>
      </c>
      <c r="AB16" s="5">
        <v>12.52465483234714</v>
      </c>
      <c r="AC16" s="5">
        <v>6</v>
      </c>
      <c r="AD16" s="5">
        <v>9.7633136094674562</v>
      </c>
    </row>
    <row r="17" spans="1:30" s="5" customFormat="1" x14ac:dyDescent="0.45">
      <c r="A17" s="5" t="s">
        <v>34</v>
      </c>
      <c r="B17" s="5">
        <v>42</v>
      </c>
      <c r="C17" s="5">
        <v>48</v>
      </c>
      <c r="D17" s="5">
        <v>57</v>
      </c>
      <c r="E17" s="5">
        <v>49</v>
      </c>
      <c r="F17" s="5">
        <v>60</v>
      </c>
      <c r="G17" s="5">
        <v>52</v>
      </c>
      <c r="H17" s="5">
        <v>56</v>
      </c>
      <c r="I17" s="5">
        <v>54</v>
      </c>
      <c r="J17" s="5">
        <v>64</v>
      </c>
      <c r="K17" s="5">
        <v>40</v>
      </c>
      <c r="L17" s="5">
        <v>51</v>
      </c>
      <c r="M17" s="5">
        <v>38</v>
      </c>
      <c r="N17" s="5">
        <v>38</v>
      </c>
      <c r="O17" s="5">
        <v>20</v>
      </c>
      <c r="P17" s="5">
        <v>32</v>
      </c>
      <c r="Q17" s="5">
        <v>51</v>
      </c>
      <c r="R17" s="5">
        <v>50</v>
      </c>
      <c r="S17" s="5">
        <v>15</v>
      </c>
      <c r="T17" s="5">
        <v>18.658892128279884</v>
      </c>
      <c r="U17" s="5">
        <v>21</v>
      </c>
      <c r="V17" s="5">
        <v>21.671525753158406</v>
      </c>
      <c r="W17" s="5">
        <v>12</v>
      </c>
      <c r="X17" s="5">
        <v>12.147716229348884</v>
      </c>
      <c r="Y17" s="5">
        <v>19</v>
      </c>
      <c r="Z17" s="5">
        <v>22.448979591836736</v>
      </c>
      <c r="AA17" s="5">
        <v>20</v>
      </c>
      <c r="AB17" s="5">
        <v>19.922254616132168</v>
      </c>
      <c r="AC17" s="5">
        <v>12</v>
      </c>
      <c r="AD17" s="5">
        <v>19.144800777453838</v>
      </c>
    </row>
    <row r="18" spans="1:30" s="5" customFormat="1" x14ac:dyDescent="0.45">
      <c r="A18" s="5" t="s">
        <v>35</v>
      </c>
      <c r="B18" s="5">
        <v>41</v>
      </c>
      <c r="C18" s="5">
        <v>49</v>
      </c>
      <c r="D18" s="5">
        <v>53</v>
      </c>
      <c r="E18" s="5">
        <v>53</v>
      </c>
      <c r="F18" s="5">
        <v>69</v>
      </c>
      <c r="G18" s="5">
        <v>45</v>
      </c>
      <c r="H18" s="5">
        <v>59</v>
      </c>
      <c r="I18" s="5">
        <v>46</v>
      </c>
      <c r="J18" s="5">
        <v>63</v>
      </c>
      <c r="K18" s="5">
        <v>37</v>
      </c>
      <c r="L18" s="5">
        <v>48</v>
      </c>
      <c r="M18" s="5">
        <v>37</v>
      </c>
      <c r="N18" s="5">
        <v>39</v>
      </c>
      <c r="O18" s="5">
        <v>22</v>
      </c>
      <c r="P18" s="5">
        <v>32</v>
      </c>
      <c r="Q18" s="5">
        <v>56</v>
      </c>
      <c r="R18" s="5">
        <v>54</v>
      </c>
      <c r="S18" s="5">
        <v>16</v>
      </c>
      <c r="T18" s="5">
        <v>22.664015904572565</v>
      </c>
      <c r="U18" s="5">
        <v>28</v>
      </c>
      <c r="V18" s="5">
        <v>30.318091451292243</v>
      </c>
      <c r="W18" s="5">
        <v>16</v>
      </c>
      <c r="X18" s="5">
        <v>15.109343936381709</v>
      </c>
      <c r="Y18" s="5">
        <v>18</v>
      </c>
      <c r="Z18" s="5">
        <v>23.061630218687874</v>
      </c>
      <c r="AA18" s="5">
        <v>21</v>
      </c>
      <c r="AB18" s="5">
        <v>24.751491053677931</v>
      </c>
      <c r="AC18" s="5">
        <v>8</v>
      </c>
      <c r="AD18" s="5">
        <v>12.922465208747516</v>
      </c>
    </row>
    <row r="19" spans="1:30" s="5" customFormat="1" x14ac:dyDescent="0.45">
      <c r="A19" s="5" t="s">
        <v>36</v>
      </c>
      <c r="B19" s="5">
        <v>49</v>
      </c>
      <c r="C19" s="5">
        <v>70</v>
      </c>
      <c r="D19" s="5">
        <v>71</v>
      </c>
      <c r="E19" s="5">
        <v>71</v>
      </c>
      <c r="F19" s="5">
        <v>78</v>
      </c>
      <c r="G19" s="5">
        <v>50</v>
      </c>
      <c r="H19" s="5">
        <v>52</v>
      </c>
      <c r="I19" s="5">
        <v>62</v>
      </c>
      <c r="J19" s="5">
        <v>62</v>
      </c>
      <c r="K19" s="5">
        <v>57.999999999999993</v>
      </c>
      <c r="L19" s="5">
        <v>62</v>
      </c>
      <c r="M19" s="5">
        <v>35</v>
      </c>
      <c r="N19" s="5">
        <v>34</v>
      </c>
      <c r="O19" s="5">
        <v>18</v>
      </c>
      <c r="P19" s="5">
        <v>17</v>
      </c>
      <c r="Q19" s="5">
        <v>66</v>
      </c>
      <c r="R19" s="5">
        <v>59</v>
      </c>
      <c r="S19" s="5">
        <v>24</v>
      </c>
      <c r="T19" s="5">
        <v>26.744186046511626</v>
      </c>
      <c r="U19" s="5">
        <v>63</v>
      </c>
      <c r="V19" s="5">
        <v>54.368932038834949</v>
      </c>
      <c r="W19" s="5">
        <v>6</v>
      </c>
      <c r="X19" s="5">
        <v>9.7087378640776691</v>
      </c>
      <c r="Y19" s="5">
        <v>5</v>
      </c>
      <c r="Z19" s="5">
        <v>10.271317829457365</v>
      </c>
      <c r="AA19" s="5">
        <v>8</v>
      </c>
      <c r="AB19" s="5">
        <v>12.427184466019417</v>
      </c>
      <c r="AC19" s="5">
        <v>3</v>
      </c>
      <c r="AD19" s="5">
        <v>6.2135922330097086</v>
      </c>
    </row>
    <row r="20" spans="1:30" s="5" customFormat="1" x14ac:dyDescent="0.45">
      <c r="A20" s="5" t="s">
        <v>37</v>
      </c>
      <c r="B20" s="5">
        <v>45</v>
      </c>
      <c r="C20" s="5">
        <v>44</v>
      </c>
      <c r="D20" s="5">
        <v>54</v>
      </c>
      <c r="E20" s="5">
        <v>43</v>
      </c>
      <c r="F20" s="5">
        <v>54</v>
      </c>
      <c r="G20" s="5">
        <v>43</v>
      </c>
      <c r="H20" s="5">
        <v>50</v>
      </c>
      <c r="I20" s="5">
        <v>45</v>
      </c>
      <c r="J20" s="5">
        <v>46</v>
      </c>
      <c r="K20" s="5">
        <v>40</v>
      </c>
      <c r="L20" s="5">
        <v>40</v>
      </c>
      <c r="M20" s="5">
        <v>34</v>
      </c>
      <c r="N20" s="5">
        <v>38</v>
      </c>
      <c r="O20" s="5">
        <v>22</v>
      </c>
      <c r="P20" s="5">
        <v>21</v>
      </c>
      <c r="Q20" s="5">
        <v>45</v>
      </c>
      <c r="R20" s="5">
        <v>39</v>
      </c>
      <c r="S20" s="5">
        <v>29</v>
      </c>
      <c r="T20" s="5">
        <v>25.730994152046783</v>
      </c>
      <c r="U20" s="5">
        <v>40</v>
      </c>
      <c r="V20" s="5">
        <v>34.502923976608187</v>
      </c>
      <c r="W20" s="5">
        <v>25</v>
      </c>
      <c r="X20" s="5">
        <v>24.8046875</v>
      </c>
      <c r="Y20" s="5">
        <v>7</v>
      </c>
      <c r="Z20" s="5">
        <v>9.9415204678362574</v>
      </c>
      <c r="AA20" s="5">
        <v>12</v>
      </c>
      <c r="AB20" s="5">
        <v>16.179337231968809</v>
      </c>
      <c r="AC20" s="5">
        <v>4</v>
      </c>
      <c r="AD20" s="5">
        <v>6.0428849902534107</v>
      </c>
    </row>
    <row r="21" spans="1:30" s="5" customFormat="1" x14ac:dyDescent="0.45">
      <c r="A21" s="5" t="s">
        <v>38</v>
      </c>
      <c r="B21" s="5">
        <v>50</v>
      </c>
      <c r="C21" s="5">
        <v>81</v>
      </c>
      <c r="D21" s="5">
        <v>86</v>
      </c>
      <c r="E21" s="5">
        <v>80</v>
      </c>
      <c r="F21" s="5">
        <v>89</v>
      </c>
      <c r="G21" s="5">
        <v>59</v>
      </c>
      <c r="H21" s="5">
        <v>79</v>
      </c>
      <c r="I21" s="5">
        <v>72</v>
      </c>
      <c r="J21" s="5">
        <v>85</v>
      </c>
      <c r="K21" s="5">
        <v>71</v>
      </c>
      <c r="L21" s="5">
        <v>83</v>
      </c>
      <c r="M21" s="5">
        <v>34</v>
      </c>
      <c r="N21" s="5">
        <v>46</v>
      </c>
      <c r="O21" s="5">
        <v>9</v>
      </c>
      <c r="P21" s="5">
        <v>19</v>
      </c>
      <c r="Q21" s="5">
        <v>57</v>
      </c>
      <c r="R21" s="5">
        <v>60</v>
      </c>
      <c r="S21" s="5">
        <v>27</v>
      </c>
      <c r="T21" s="5">
        <v>25.370187561697925</v>
      </c>
      <c r="U21" s="5">
        <v>54</v>
      </c>
      <c r="V21" s="5">
        <v>55.774925962487664</v>
      </c>
      <c r="W21" s="5">
        <v>8</v>
      </c>
      <c r="X21" s="5">
        <v>11.154985192497533</v>
      </c>
      <c r="Y21" s="5">
        <v>5</v>
      </c>
      <c r="Z21" s="5">
        <v>7.7986179664363275</v>
      </c>
      <c r="AA21" s="5">
        <v>10</v>
      </c>
      <c r="AB21" s="5">
        <v>12.240868706811451</v>
      </c>
      <c r="AC21" s="5">
        <v>3</v>
      </c>
      <c r="AD21" s="5">
        <v>6.8114511352418559</v>
      </c>
    </row>
    <row r="22" spans="1:30" s="5" customFormat="1" x14ac:dyDescent="0.45">
      <c r="A22" s="5" t="s">
        <v>39</v>
      </c>
      <c r="B22" s="5">
        <v>39</v>
      </c>
      <c r="C22" s="5">
        <v>47</v>
      </c>
      <c r="D22" s="5">
        <v>52</v>
      </c>
      <c r="E22" s="5">
        <v>61</v>
      </c>
      <c r="F22" s="5">
        <v>74</v>
      </c>
      <c r="G22" s="5">
        <v>48</v>
      </c>
      <c r="H22" s="5">
        <v>71</v>
      </c>
      <c r="I22" s="5">
        <v>52</v>
      </c>
      <c r="J22" s="5">
        <v>75</v>
      </c>
      <c r="K22" s="5">
        <v>41</v>
      </c>
      <c r="L22" s="5">
        <v>66</v>
      </c>
      <c r="M22" s="5">
        <v>51</v>
      </c>
      <c r="N22" s="5">
        <v>62</v>
      </c>
      <c r="O22" s="5">
        <v>42</v>
      </c>
      <c r="P22" s="5">
        <v>54</v>
      </c>
      <c r="Q22" s="5">
        <v>23</v>
      </c>
      <c r="R22" s="5">
        <v>26</v>
      </c>
      <c r="S22" s="5">
        <v>43</v>
      </c>
      <c r="T22" s="5">
        <v>41.106719367588937</v>
      </c>
      <c r="U22" s="5">
        <v>18</v>
      </c>
      <c r="V22" s="5">
        <v>21.343873517786559</v>
      </c>
      <c r="W22" s="5">
        <v>11</v>
      </c>
      <c r="X22" s="5">
        <v>15.316205533596838</v>
      </c>
      <c r="Y22" s="5">
        <v>16</v>
      </c>
      <c r="Z22" s="5">
        <v>23.517786561264824</v>
      </c>
      <c r="AA22" s="5">
        <v>26</v>
      </c>
      <c r="AB22" s="5">
        <v>28.853754940711461</v>
      </c>
      <c r="AC22" s="5">
        <v>7</v>
      </c>
      <c r="AD22" s="5">
        <v>9.6837944664031621</v>
      </c>
    </row>
    <row r="23" spans="1:30" s="5" customFormat="1" x14ac:dyDescent="0.45">
      <c r="A23" s="5" t="s">
        <v>40</v>
      </c>
      <c r="B23" s="5">
        <v>46</v>
      </c>
      <c r="C23" s="5">
        <v>78</v>
      </c>
      <c r="D23" s="5">
        <v>66</v>
      </c>
      <c r="E23" s="5">
        <v>79</v>
      </c>
      <c r="F23" s="5">
        <v>85</v>
      </c>
      <c r="G23" s="5">
        <v>71</v>
      </c>
      <c r="H23" s="5">
        <v>82</v>
      </c>
      <c r="I23" s="5">
        <v>76</v>
      </c>
      <c r="J23" s="5">
        <v>83</v>
      </c>
      <c r="K23" s="5">
        <v>69</v>
      </c>
      <c r="L23" s="5">
        <v>80</v>
      </c>
      <c r="M23" s="5">
        <v>44</v>
      </c>
      <c r="N23" s="5">
        <v>54</v>
      </c>
      <c r="O23" s="5">
        <v>30</v>
      </c>
      <c r="P23" s="5">
        <v>45</v>
      </c>
      <c r="Q23" s="5">
        <v>67</v>
      </c>
      <c r="R23" s="5">
        <v>65</v>
      </c>
      <c r="S23" s="5">
        <v>49</v>
      </c>
      <c r="T23" s="5">
        <v>53.153153153153156</v>
      </c>
      <c r="U23" s="5">
        <v>50</v>
      </c>
      <c r="V23" s="5">
        <v>54.254254254254249</v>
      </c>
      <c r="W23" s="5">
        <v>7</v>
      </c>
      <c r="X23" s="5">
        <v>9.0090090090090094</v>
      </c>
      <c r="Y23" s="5">
        <v>6</v>
      </c>
      <c r="Z23" s="5">
        <v>9.2092092092092095</v>
      </c>
      <c r="AA23" s="5">
        <v>10</v>
      </c>
      <c r="AB23" s="5">
        <v>10.810810810810811</v>
      </c>
      <c r="AC23" s="5">
        <v>4</v>
      </c>
      <c r="AD23" s="5">
        <v>4.6046046046046047</v>
      </c>
    </row>
    <row r="24" spans="1:30" s="5" customFormat="1" x14ac:dyDescent="0.45">
      <c r="A24" s="5" t="s">
        <v>41</v>
      </c>
      <c r="B24" s="5">
        <v>39</v>
      </c>
      <c r="C24" s="5">
        <v>63</v>
      </c>
      <c r="D24" s="5">
        <v>59</v>
      </c>
      <c r="E24" s="5">
        <v>57</v>
      </c>
      <c r="F24" s="5">
        <v>69</v>
      </c>
      <c r="G24" s="5">
        <v>52</v>
      </c>
      <c r="H24" s="5">
        <v>59</v>
      </c>
      <c r="I24" s="5">
        <v>52</v>
      </c>
      <c r="J24" s="5">
        <v>59</v>
      </c>
      <c r="K24" s="5">
        <v>44</v>
      </c>
      <c r="L24" s="5">
        <v>56</v>
      </c>
      <c r="M24" s="5">
        <v>38</v>
      </c>
      <c r="N24" s="5">
        <v>44</v>
      </c>
      <c r="O24" s="5">
        <v>30</v>
      </c>
      <c r="P24" s="5">
        <v>42</v>
      </c>
      <c r="Q24" s="5">
        <v>43</v>
      </c>
      <c r="R24" s="5">
        <v>43</v>
      </c>
      <c r="S24" s="5">
        <v>33</v>
      </c>
      <c r="T24" s="5">
        <v>38.34661354581673</v>
      </c>
      <c r="U24" s="5">
        <v>23</v>
      </c>
      <c r="V24" s="5">
        <v>24.601593625498008</v>
      </c>
      <c r="W24" s="5">
        <v>18</v>
      </c>
      <c r="X24" s="5">
        <v>18.924302788844621</v>
      </c>
      <c r="Y24" s="5">
        <v>13</v>
      </c>
      <c r="Z24" s="5">
        <v>22.111553784860558</v>
      </c>
      <c r="AA24" s="5">
        <v>18</v>
      </c>
      <c r="AB24" s="5">
        <v>20.019920318725099</v>
      </c>
      <c r="AC24" s="5">
        <v>6</v>
      </c>
      <c r="AD24" s="5">
        <v>11.852589641434264</v>
      </c>
    </row>
    <row r="25" spans="1:30" s="5" customFormat="1" x14ac:dyDescent="0.45">
      <c r="A25" s="5" t="s">
        <v>42</v>
      </c>
      <c r="B25" s="5">
        <v>37</v>
      </c>
      <c r="C25" s="5">
        <v>52</v>
      </c>
      <c r="D25" s="5">
        <v>42</v>
      </c>
      <c r="E25" s="5">
        <v>54</v>
      </c>
      <c r="F25" s="5">
        <v>72</v>
      </c>
      <c r="G25" s="5">
        <v>51</v>
      </c>
      <c r="H25" s="5">
        <v>62</v>
      </c>
      <c r="I25" s="5">
        <v>51</v>
      </c>
      <c r="J25" s="5">
        <v>70</v>
      </c>
      <c r="K25" s="5">
        <v>41</v>
      </c>
      <c r="L25" s="5">
        <v>57</v>
      </c>
      <c r="M25" s="5">
        <v>40</v>
      </c>
      <c r="N25" s="5">
        <v>50</v>
      </c>
      <c r="O25" s="5">
        <v>26</v>
      </c>
      <c r="P25" s="5">
        <v>39</v>
      </c>
      <c r="Q25" s="5">
        <v>41</v>
      </c>
      <c r="R25" s="5">
        <v>46</v>
      </c>
      <c r="S25" s="5">
        <v>20</v>
      </c>
      <c r="T25" s="5">
        <v>24.4</v>
      </c>
      <c r="U25" s="5">
        <v>21</v>
      </c>
      <c r="V25" s="5">
        <v>23.400000000000002</v>
      </c>
      <c r="W25" s="5">
        <v>16</v>
      </c>
      <c r="X25" s="5">
        <v>16</v>
      </c>
      <c r="Y25" s="5">
        <v>12</v>
      </c>
      <c r="Z25" s="5">
        <v>12.1</v>
      </c>
      <c r="AA25" s="5">
        <v>20</v>
      </c>
      <c r="AB25" s="5">
        <v>18.600000000000001</v>
      </c>
      <c r="AC25" s="5">
        <v>6</v>
      </c>
      <c r="AD25" s="5">
        <v>8.1</v>
      </c>
    </row>
    <row r="26" spans="1:30" s="5" customFormat="1" x14ac:dyDescent="0.45">
      <c r="A26" s="5" t="s">
        <v>43</v>
      </c>
      <c r="B26" s="5">
        <v>45</v>
      </c>
      <c r="C26" s="5">
        <v>43</v>
      </c>
      <c r="D26" s="5">
        <v>46</v>
      </c>
      <c r="E26" s="5">
        <v>48</v>
      </c>
      <c r="F26" s="5">
        <v>55</v>
      </c>
      <c r="G26" s="5">
        <v>37</v>
      </c>
      <c r="H26" s="5">
        <v>45</v>
      </c>
      <c r="I26" s="5">
        <v>44</v>
      </c>
      <c r="J26" s="5">
        <v>56</v>
      </c>
      <c r="K26" s="5">
        <v>36</v>
      </c>
      <c r="L26" s="5">
        <v>41</v>
      </c>
      <c r="M26" s="5">
        <v>28.000000000000004</v>
      </c>
      <c r="N26" s="5">
        <v>29</v>
      </c>
      <c r="O26" s="5">
        <v>16</v>
      </c>
      <c r="P26" s="5">
        <v>18</v>
      </c>
      <c r="Q26" s="5">
        <v>43</v>
      </c>
      <c r="R26" s="5">
        <v>48</v>
      </c>
      <c r="S26" s="5">
        <v>20</v>
      </c>
      <c r="T26" s="5">
        <v>20.573689416419384</v>
      </c>
      <c r="U26" s="5">
        <v>25</v>
      </c>
      <c r="V26" s="5">
        <v>26.310583580613255</v>
      </c>
      <c r="W26" s="5">
        <v>15</v>
      </c>
      <c r="X26" s="5">
        <v>13.748763600395646</v>
      </c>
      <c r="Y26" s="5">
        <v>11</v>
      </c>
      <c r="Z26" s="5">
        <v>11.374876360039565</v>
      </c>
      <c r="AA26" s="5">
        <v>21</v>
      </c>
      <c r="AB26" s="5">
        <v>17.82178217821782</v>
      </c>
      <c r="AC26" s="5">
        <v>6</v>
      </c>
      <c r="AD26" s="5">
        <v>6.9238377843719086</v>
      </c>
    </row>
    <row r="27" spans="1:30" s="5" customFormat="1" x14ac:dyDescent="0.45">
      <c r="A27" s="5" t="s">
        <v>44</v>
      </c>
      <c r="B27" s="5">
        <v>39</v>
      </c>
      <c r="C27" s="5">
        <v>47</v>
      </c>
      <c r="D27" s="5">
        <v>53</v>
      </c>
      <c r="E27" s="5">
        <v>46</v>
      </c>
      <c r="F27" s="5">
        <v>57</v>
      </c>
      <c r="G27" s="5">
        <v>32</v>
      </c>
      <c r="H27" s="5">
        <v>43</v>
      </c>
      <c r="I27" s="5">
        <v>45</v>
      </c>
      <c r="J27" s="5">
        <v>57</v>
      </c>
      <c r="K27" s="5">
        <v>37</v>
      </c>
      <c r="L27" s="5">
        <v>47</v>
      </c>
      <c r="M27" s="5">
        <v>22</v>
      </c>
      <c r="N27" s="5">
        <v>34</v>
      </c>
      <c r="O27" s="5">
        <v>12</v>
      </c>
      <c r="P27" s="5">
        <v>26</v>
      </c>
      <c r="Q27" s="5">
        <v>45</v>
      </c>
      <c r="R27" s="5">
        <v>48</v>
      </c>
      <c r="S27" s="5">
        <v>36</v>
      </c>
      <c r="T27" s="5">
        <v>40.431795878312073</v>
      </c>
      <c r="U27" s="5">
        <v>44</v>
      </c>
      <c r="V27" s="5">
        <v>43.670264965652599</v>
      </c>
      <c r="W27" s="5">
        <v>11</v>
      </c>
      <c r="X27" s="5">
        <v>14.033366045142296</v>
      </c>
      <c r="Y27" s="5">
        <v>7</v>
      </c>
      <c r="Z27" s="5">
        <v>11.285574092247302</v>
      </c>
      <c r="AA27" s="5">
        <v>13</v>
      </c>
      <c r="AB27" s="5">
        <v>15.996074582924436</v>
      </c>
      <c r="AC27" s="5">
        <v>5</v>
      </c>
      <c r="AD27" s="5">
        <v>9.322865554465162</v>
      </c>
    </row>
    <row r="28" spans="1:30" s="5" customFormat="1" x14ac:dyDescent="0.45">
      <c r="A28" s="5" t="s">
        <v>45</v>
      </c>
      <c r="B28" s="5">
        <v>54</v>
      </c>
      <c r="C28" s="5">
        <v>82</v>
      </c>
      <c r="D28" s="5">
        <v>88</v>
      </c>
      <c r="E28" s="5">
        <v>90</v>
      </c>
      <c r="F28" s="5">
        <v>91</v>
      </c>
      <c r="G28" s="5">
        <v>70</v>
      </c>
      <c r="H28" s="5">
        <v>81</v>
      </c>
      <c r="I28" s="5">
        <v>79</v>
      </c>
      <c r="J28" s="5">
        <v>87</v>
      </c>
      <c r="K28" s="5">
        <v>66</v>
      </c>
      <c r="L28" s="5">
        <v>78</v>
      </c>
      <c r="M28" s="5">
        <v>21</v>
      </c>
      <c r="N28" s="5">
        <v>28</v>
      </c>
      <c r="O28" s="5">
        <v>7.0000000000000009</v>
      </c>
      <c r="P28" s="5">
        <v>9</v>
      </c>
      <c r="Q28" s="5">
        <v>66</v>
      </c>
      <c r="R28" s="5">
        <v>63</v>
      </c>
      <c r="S28" s="5">
        <v>10</v>
      </c>
      <c r="T28" s="5">
        <v>15.473887814313347</v>
      </c>
      <c r="U28" s="5">
        <v>52</v>
      </c>
      <c r="V28" s="5">
        <v>52.998065764023202</v>
      </c>
      <c r="W28" s="5">
        <v>8</v>
      </c>
      <c r="X28" s="5">
        <v>13.346228239845262</v>
      </c>
      <c r="Y28" s="5">
        <v>6</v>
      </c>
      <c r="Z28" s="5">
        <v>12.572533849129593</v>
      </c>
      <c r="AA28" s="5">
        <v>10</v>
      </c>
      <c r="AB28" s="5">
        <v>13.152804642166343</v>
      </c>
      <c r="AC28" s="5">
        <v>3</v>
      </c>
      <c r="AD28" s="5">
        <v>8.4139264990328826</v>
      </c>
    </row>
    <row r="30" spans="1:30" s="4" customFormat="1" ht="128.25" x14ac:dyDescent="0.45">
      <c r="A30" s="4" t="s">
        <v>46</v>
      </c>
      <c r="B30" s="4" t="s">
        <v>395</v>
      </c>
      <c r="C30" s="4" t="s">
        <v>367</v>
      </c>
      <c r="D30" s="4" t="s">
        <v>367</v>
      </c>
      <c r="E30" s="4" t="s">
        <v>367</v>
      </c>
      <c r="F30" s="4" t="s">
        <v>367</v>
      </c>
      <c r="G30" s="4" t="s">
        <v>376</v>
      </c>
      <c r="H30" s="4" t="s">
        <v>376</v>
      </c>
      <c r="I30" s="4" t="s">
        <v>380</v>
      </c>
      <c r="J30" s="4" t="s">
        <v>380</v>
      </c>
      <c r="K30" s="4" t="s">
        <v>384</v>
      </c>
      <c r="L30" s="4" t="s">
        <v>384</v>
      </c>
      <c r="M30" s="4" t="s">
        <v>388</v>
      </c>
      <c r="N30" s="4" t="s">
        <v>388</v>
      </c>
      <c r="O30" s="4" t="s">
        <v>392</v>
      </c>
      <c r="P30" s="4" t="s">
        <v>392</v>
      </c>
      <c r="Q30" s="4" t="s">
        <v>403</v>
      </c>
      <c r="R30" s="4" t="s">
        <v>403</v>
      </c>
      <c r="S30" s="4" t="s">
        <v>409</v>
      </c>
      <c r="T30" s="4" t="s">
        <v>409</v>
      </c>
      <c r="U30" s="4" t="s">
        <v>414</v>
      </c>
      <c r="V30" s="4" t="s">
        <v>414</v>
      </c>
      <c r="W30" s="4" t="s">
        <v>419</v>
      </c>
      <c r="X30" s="4" t="s">
        <v>419</v>
      </c>
      <c r="Y30" s="4" t="s">
        <v>424</v>
      </c>
      <c r="Z30" s="4" t="s">
        <v>424</v>
      </c>
      <c r="AA30" s="4" t="s">
        <v>430</v>
      </c>
      <c r="AB30" s="4" t="s">
        <v>430</v>
      </c>
      <c r="AC30" s="4" t="s">
        <v>435</v>
      </c>
      <c r="AD30" s="4" t="s">
        <v>435</v>
      </c>
    </row>
    <row r="31" spans="1:30" s="4" customFormat="1" ht="28.5" x14ac:dyDescent="0.45">
      <c r="A31" s="4" t="s">
        <v>48</v>
      </c>
      <c r="B31" s="4">
        <v>2021</v>
      </c>
      <c r="C31" s="4">
        <v>2022</v>
      </c>
      <c r="D31" s="4">
        <v>2023</v>
      </c>
      <c r="E31" s="4">
        <v>2023</v>
      </c>
      <c r="F31" s="4">
        <v>2024</v>
      </c>
      <c r="G31" s="4">
        <v>2022</v>
      </c>
      <c r="H31" s="4">
        <v>2024</v>
      </c>
      <c r="I31" s="4">
        <v>2022</v>
      </c>
      <c r="J31" s="4">
        <v>2024</v>
      </c>
      <c r="K31" s="4">
        <v>2022</v>
      </c>
      <c r="L31" s="4">
        <v>2024</v>
      </c>
      <c r="M31" s="4">
        <v>2022</v>
      </c>
      <c r="N31" s="4">
        <v>2024</v>
      </c>
      <c r="O31" s="4">
        <v>2022</v>
      </c>
      <c r="P31" s="4">
        <v>2024</v>
      </c>
      <c r="Q31" s="4">
        <v>2022</v>
      </c>
      <c r="R31" s="4">
        <v>2023</v>
      </c>
      <c r="S31" s="4">
        <v>2022</v>
      </c>
      <c r="T31" s="4">
        <v>2023</v>
      </c>
      <c r="U31" s="4">
        <v>2022</v>
      </c>
      <c r="V31" s="4">
        <v>2023</v>
      </c>
      <c r="W31" s="4">
        <v>2022</v>
      </c>
      <c r="X31" s="4">
        <v>2023</v>
      </c>
      <c r="Y31" s="4">
        <v>2022</v>
      </c>
      <c r="Z31" s="4">
        <v>2023</v>
      </c>
      <c r="AA31" s="4">
        <v>2022</v>
      </c>
      <c r="AB31" s="4">
        <v>2023</v>
      </c>
      <c r="AC31" s="4">
        <v>2022</v>
      </c>
      <c r="AD31" s="4">
        <v>2023</v>
      </c>
    </row>
    <row r="32" spans="1:30" s="4" customFormat="1" ht="114" x14ac:dyDescent="0.45">
      <c r="A32" s="4" t="s">
        <v>49</v>
      </c>
      <c r="B32" s="4" t="s">
        <v>396</v>
      </c>
      <c r="C32" s="4" t="s">
        <v>368</v>
      </c>
      <c r="D32" s="4" t="s">
        <v>371</v>
      </c>
      <c r="E32" s="4" t="s">
        <v>372</v>
      </c>
      <c r="F32" s="4" t="s">
        <v>374</v>
      </c>
      <c r="G32" s="4" t="s">
        <v>368</v>
      </c>
      <c r="H32" s="4" t="s">
        <v>374</v>
      </c>
      <c r="I32" s="4" t="s">
        <v>368</v>
      </c>
      <c r="J32" s="4" t="s">
        <v>374</v>
      </c>
      <c r="K32" s="4" t="s">
        <v>368</v>
      </c>
      <c r="L32" s="4" t="s">
        <v>374</v>
      </c>
      <c r="M32" s="4" t="s">
        <v>368</v>
      </c>
      <c r="N32" s="4" t="s">
        <v>374</v>
      </c>
      <c r="O32" s="4" t="s">
        <v>368</v>
      </c>
      <c r="P32" s="4" t="s">
        <v>374</v>
      </c>
      <c r="Q32" s="4" t="s">
        <v>400</v>
      </c>
      <c r="R32" s="4" t="s">
        <v>404</v>
      </c>
      <c r="S32" s="4" t="s">
        <v>400</v>
      </c>
      <c r="T32" s="4" t="s">
        <v>404</v>
      </c>
      <c r="U32" s="4" t="s">
        <v>400</v>
      </c>
      <c r="V32" s="4" t="s">
        <v>404</v>
      </c>
      <c r="W32" s="4" t="s">
        <v>400</v>
      </c>
      <c r="X32" s="4" t="s">
        <v>404</v>
      </c>
      <c r="Y32" s="4" t="s">
        <v>400</v>
      </c>
      <c r="Z32" s="4" t="s">
        <v>404</v>
      </c>
      <c r="AA32" s="4" t="s">
        <v>400</v>
      </c>
      <c r="AB32" s="4" t="s">
        <v>404</v>
      </c>
      <c r="AC32" s="4" t="s">
        <v>400</v>
      </c>
      <c r="AD32" s="4" t="s">
        <v>404</v>
      </c>
    </row>
    <row r="33" spans="1:30" s="4" customFormat="1" ht="213.75" x14ac:dyDescent="0.45">
      <c r="A33" s="4" t="s">
        <v>51</v>
      </c>
      <c r="B33" s="4" t="s">
        <v>397</v>
      </c>
      <c r="C33" s="4" t="s">
        <v>369</v>
      </c>
      <c r="D33" s="4" t="s">
        <v>369</v>
      </c>
      <c r="E33" s="4" t="s">
        <v>369</v>
      </c>
      <c r="F33" s="4" t="s">
        <v>369</v>
      </c>
      <c r="G33" s="4" t="s">
        <v>377</v>
      </c>
      <c r="H33" s="4" t="s">
        <v>377</v>
      </c>
      <c r="I33" s="4" t="s">
        <v>381</v>
      </c>
      <c r="J33" s="4" t="s">
        <v>381</v>
      </c>
      <c r="K33" s="4" t="s">
        <v>385</v>
      </c>
      <c r="L33" s="4" t="s">
        <v>385</v>
      </c>
      <c r="M33" s="4" t="s">
        <v>389</v>
      </c>
      <c r="N33" s="4" t="s">
        <v>389</v>
      </c>
      <c r="O33" s="4" t="s">
        <v>393</v>
      </c>
      <c r="P33" s="4" t="s">
        <v>393</v>
      </c>
      <c r="Q33" s="4" t="s">
        <v>401</v>
      </c>
      <c r="R33" s="4" t="s">
        <v>405</v>
      </c>
      <c r="S33" s="4" t="s">
        <v>407</v>
      </c>
      <c r="T33" s="4" t="s">
        <v>410</v>
      </c>
      <c r="U33" s="4" t="s">
        <v>412</v>
      </c>
      <c r="V33" s="4" t="s">
        <v>415</v>
      </c>
      <c r="W33" s="4" t="s">
        <v>417</v>
      </c>
      <c r="X33" s="4" t="s">
        <v>420</v>
      </c>
      <c r="Y33" s="4" t="s">
        <v>422</v>
      </c>
      <c r="Z33" s="4" t="s">
        <v>425</v>
      </c>
      <c r="AA33" s="4" t="s">
        <v>427</v>
      </c>
      <c r="AB33" s="4" t="s">
        <v>431</v>
      </c>
      <c r="AC33" s="4" t="s">
        <v>433</v>
      </c>
      <c r="AD33" s="4" t="s">
        <v>436</v>
      </c>
    </row>
    <row r="34" spans="1:30" s="4" customFormat="1" ht="42.75" x14ac:dyDescent="0.45">
      <c r="A34" s="4" t="s">
        <v>58</v>
      </c>
      <c r="B34" s="4" t="s">
        <v>398</v>
      </c>
      <c r="C34" s="4" t="s">
        <v>370</v>
      </c>
      <c r="D34" s="4" t="s">
        <v>370</v>
      </c>
      <c r="E34" s="4" t="s">
        <v>370</v>
      </c>
      <c r="F34" s="4" t="s">
        <v>370</v>
      </c>
      <c r="G34" s="4" t="s">
        <v>370</v>
      </c>
      <c r="H34" s="4" t="s">
        <v>370</v>
      </c>
      <c r="I34" s="4" t="s">
        <v>370</v>
      </c>
      <c r="J34" s="4" t="s">
        <v>370</v>
      </c>
      <c r="K34" s="4" t="s">
        <v>370</v>
      </c>
      <c r="L34" s="4" t="s">
        <v>370</v>
      </c>
      <c r="M34" s="4" t="s">
        <v>370</v>
      </c>
      <c r="N34" s="4" t="s">
        <v>370</v>
      </c>
      <c r="O34" s="4" t="s">
        <v>370</v>
      </c>
      <c r="P34" s="4" t="s">
        <v>370</v>
      </c>
      <c r="Q34" s="4" t="s">
        <v>370</v>
      </c>
      <c r="R34" s="4" t="s">
        <v>370</v>
      </c>
      <c r="S34" s="4" t="s">
        <v>370</v>
      </c>
      <c r="T34" s="4" t="s">
        <v>370</v>
      </c>
      <c r="U34" s="4" t="s">
        <v>370</v>
      </c>
      <c r="V34" s="4" t="s">
        <v>370</v>
      </c>
      <c r="W34" s="4" t="s">
        <v>370</v>
      </c>
      <c r="X34" s="4" t="s">
        <v>370</v>
      </c>
      <c r="Y34" s="4" t="s">
        <v>370</v>
      </c>
      <c r="Z34" s="4" t="s">
        <v>370</v>
      </c>
      <c r="AA34" s="4" t="s">
        <v>428</v>
      </c>
      <c r="AB34" s="4" t="s">
        <v>428</v>
      </c>
      <c r="AC34" s="4" t="s">
        <v>370</v>
      </c>
      <c r="AD34" s="4" t="s">
        <v>370</v>
      </c>
    </row>
    <row r="36" spans="1:30" s="1" customFormat="1" x14ac:dyDescent="0.45">
      <c r="A36" s="1" t="s">
        <v>60</v>
      </c>
      <c r="B36" s="1">
        <v>42.518518518518519</v>
      </c>
      <c r="C36" s="1">
        <v>61.222222222222221</v>
      </c>
      <c r="D36" s="1">
        <v>61.148148148148145</v>
      </c>
      <c r="E36" s="1">
        <v>61.444444444444443</v>
      </c>
      <c r="F36" s="1">
        <v>70.111111111111114</v>
      </c>
      <c r="G36" s="1">
        <v>52.851851851851855</v>
      </c>
      <c r="H36" s="1">
        <v>62.777777777777779</v>
      </c>
      <c r="I36" s="1">
        <v>58.407407407407405</v>
      </c>
      <c r="J36" s="1">
        <v>68.037037037037038</v>
      </c>
      <c r="K36" s="1">
        <v>49.481481481481481</v>
      </c>
      <c r="L36" s="1">
        <v>58.592592592592595</v>
      </c>
      <c r="M36" s="1">
        <v>37.444444444444443</v>
      </c>
      <c r="N36" s="1">
        <v>43.703703703703702</v>
      </c>
      <c r="O36" s="1">
        <v>21.851851851851851</v>
      </c>
      <c r="P36" s="1">
        <v>31.037037037037038</v>
      </c>
      <c r="Q36" s="1">
        <v>50.74074074074074</v>
      </c>
      <c r="R36" s="1">
        <v>49.925925925925924</v>
      </c>
      <c r="S36" s="1">
        <v>24</v>
      </c>
      <c r="T36" s="1">
        <v>27.064136043714303</v>
      </c>
      <c r="U36" s="1">
        <v>37.629629629629626</v>
      </c>
      <c r="V36" s="1">
        <v>36.986417875309378</v>
      </c>
      <c r="W36" s="1">
        <v>13.037037037037036</v>
      </c>
      <c r="X36" s="1">
        <v>14.61701762335313</v>
      </c>
      <c r="Y36" s="1">
        <v>10.333333333333334</v>
      </c>
      <c r="Z36" s="1">
        <v>14.906665068701098</v>
      </c>
      <c r="AA36" s="1">
        <v>15.814814814814815</v>
      </c>
      <c r="AB36" s="1">
        <v>17.989127625443214</v>
      </c>
      <c r="AC36" s="1">
        <v>5.2222222222222223</v>
      </c>
      <c r="AD36" s="1">
        <v>8.9419865039485877</v>
      </c>
    </row>
    <row r="37" spans="1:30" s="1" customFormat="1" x14ac:dyDescent="0.45">
      <c r="A37" s="1" t="s">
        <v>61</v>
      </c>
      <c r="B37" s="1">
        <v>8.1447027162556527</v>
      </c>
      <c r="C37" s="1">
        <v>15.023912563575072</v>
      </c>
      <c r="D37" s="1">
        <v>14.790079064915053</v>
      </c>
      <c r="E37" s="1">
        <v>14.608567910998552</v>
      </c>
      <c r="F37" s="1">
        <v>12.959502997751017</v>
      </c>
      <c r="G37" s="1">
        <v>13.552472677320381</v>
      </c>
      <c r="H37" s="1">
        <v>13.712244200919164</v>
      </c>
      <c r="I37" s="1">
        <v>12.887857312092898</v>
      </c>
      <c r="J37" s="1">
        <v>11.074855378397574</v>
      </c>
      <c r="K37" s="1">
        <v>13.145254687442193</v>
      </c>
      <c r="L37" s="1">
        <v>12.698453144013744</v>
      </c>
      <c r="M37" s="1">
        <v>9.2625521210340125</v>
      </c>
      <c r="N37" s="1">
        <v>9.3718679478484308</v>
      </c>
      <c r="O37" s="1">
        <v>9.6584108571182803</v>
      </c>
      <c r="P37" s="1">
        <v>11.264243910853089</v>
      </c>
      <c r="Q37" s="1">
        <v>13.081380168870066</v>
      </c>
      <c r="R37" s="1">
        <v>10.644340951979807</v>
      </c>
      <c r="S37" s="1">
        <v>9.535359297010098</v>
      </c>
      <c r="T37" s="1">
        <v>8.7701910093000208</v>
      </c>
      <c r="U37" s="1">
        <v>13.567915060477022</v>
      </c>
      <c r="V37" s="1">
        <v>12.384943961722689</v>
      </c>
      <c r="W37" s="1">
        <v>6.5778268651437042</v>
      </c>
      <c r="X37" s="1">
        <v>6.1003507611043899</v>
      </c>
      <c r="Y37" s="1">
        <v>4.8278040875425248</v>
      </c>
      <c r="Z37" s="1">
        <v>5.6468992020123592</v>
      </c>
      <c r="AA37" s="1">
        <v>6.0066439947588099</v>
      </c>
      <c r="AB37" s="1">
        <v>5.3898082778910865</v>
      </c>
      <c r="AC37" s="1">
        <v>2.0816659994661326</v>
      </c>
      <c r="AD37" s="1">
        <v>3.0513474797087659</v>
      </c>
    </row>
    <row r="38" spans="1:30" s="1" customFormat="1" x14ac:dyDescent="0.45">
      <c r="A38" s="1" t="s">
        <v>62</v>
      </c>
      <c r="B38" s="1">
        <v>46.590869876646344</v>
      </c>
      <c r="C38" s="1">
        <v>68.734178504009762</v>
      </c>
      <c r="D38" s="1">
        <v>68.543187680605669</v>
      </c>
      <c r="E38" s="1">
        <v>68.748728399943715</v>
      </c>
      <c r="F38" s="1">
        <v>76.59086260998663</v>
      </c>
      <c r="G38" s="1">
        <v>59.628088190512045</v>
      </c>
      <c r="H38" s="1">
        <v>69.633899878237358</v>
      </c>
      <c r="I38" s="1">
        <v>64.851336063453857</v>
      </c>
      <c r="J38" s="1">
        <v>73.574464726235831</v>
      </c>
      <c r="K38" s="1">
        <v>56.054108825202576</v>
      </c>
      <c r="L38" s="1">
        <v>64.941819164599465</v>
      </c>
      <c r="M38" s="1">
        <v>42.075720504961453</v>
      </c>
      <c r="N38" s="1">
        <v>48.389637677627917</v>
      </c>
      <c r="O38" s="1">
        <v>26.68105728041099</v>
      </c>
      <c r="P38" s="1">
        <v>36.669158992463579</v>
      </c>
      <c r="Q38" s="1">
        <v>57.281430825175775</v>
      </c>
      <c r="R38" s="1">
        <v>55.248096401915831</v>
      </c>
      <c r="S38" s="1">
        <v>28.767679648505048</v>
      </c>
      <c r="T38" s="1">
        <v>31.449231548364313</v>
      </c>
      <c r="U38" s="1">
        <v>44.413587159868136</v>
      </c>
      <c r="V38" s="1">
        <v>43.17888985617072</v>
      </c>
      <c r="W38" s="1">
        <v>16.325950469608888</v>
      </c>
      <c r="X38" s="1">
        <v>17.667193003905325</v>
      </c>
      <c r="Y38" s="1">
        <v>12.747235377104596</v>
      </c>
      <c r="Z38" s="1">
        <v>17.730114669707277</v>
      </c>
      <c r="AA38" s="1">
        <v>18.818136812194219</v>
      </c>
      <c r="AB38" s="1">
        <v>20.684031764388756</v>
      </c>
      <c r="AC38" s="1">
        <v>6.2630552219552884</v>
      </c>
      <c r="AD38" s="1">
        <v>10.467660243802971</v>
      </c>
    </row>
    <row r="39" spans="1:30" s="1" customFormat="1" x14ac:dyDescent="0.45">
      <c r="A39" s="1" t="s">
        <v>63</v>
      </c>
      <c r="B39" s="1">
        <v>38.446167160390694</v>
      </c>
      <c r="C39" s="1">
        <v>53.710265940434688</v>
      </c>
      <c r="D39" s="1">
        <v>53.753108615690621</v>
      </c>
      <c r="E39" s="1">
        <v>54.14016048894517</v>
      </c>
      <c r="F39" s="1">
        <v>63.631359612235606</v>
      </c>
      <c r="G39" s="1">
        <v>46.075615513191664</v>
      </c>
      <c r="H39" s="1">
        <v>55.921655677318199</v>
      </c>
      <c r="I39" s="1">
        <v>51.963478751360952</v>
      </c>
      <c r="J39" s="1">
        <v>62.499609347838252</v>
      </c>
      <c r="K39" s="1">
        <v>42.908854137760386</v>
      </c>
      <c r="L39" s="1">
        <v>52.243366020585725</v>
      </c>
      <c r="M39" s="1">
        <v>32.813168383927433</v>
      </c>
      <c r="N39" s="1">
        <v>39.017769729779488</v>
      </c>
      <c r="O39" s="1">
        <v>17.022646423292713</v>
      </c>
      <c r="P39" s="1">
        <v>25.404915081610493</v>
      </c>
      <c r="Q39" s="1">
        <v>44.200050656305706</v>
      </c>
      <c r="R39" s="1">
        <v>44.603755449936017</v>
      </c>
      <c r="S39" s="1">
        <v>19.232320351494952</v>
      </c>
      <c r="T39" s="1">
        <v>22.679040539064292</v>
      </c>
      <c r="U39" s="1">
        <v>30.845672099391116</v>
      </c>
      <c r="V39" s="1">
        <v>30.793945894448033</v>
      </c>
      <c r="W39" s="1">
        <v>9.7481236044651851</v>
      </c>
      <c r="X39" s="1">
        <v>11.566842242800934</v>
      </c>
      <c r="Y39" s="1">
        <v>7.9194312895620715</v>
      </c>
      <c r="Z39" s="1">
        <v>12.083215467694918</v>
      </c>
      <c r="AA39" s="1">
        <v>12.811492817435409</v>
      </c>
      <c r="AB39" s="1">
        <v>15.294223486497671</v>
      </c>
      <c r="AC39" s="1">
        <v>4.1813892224891562</v>
      </c>
      <c r="AD39" s="1">
        <v>7.4163127640942044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Democracy &amp; Participation</vt:lpstr>
      <vt:lpstr>Law &amp; Regulation-Human Dignity</vt:lpstr>
      <vt:lpstr>Law &amp; Regulation - Freedom</vt:lpstr>
      <vt:lpstr>Law &amp; Regulation - Pluralism</vt:lpstr>
      <vt:lpstr>Law &amp; Regulation - Equality</vt:lpstr>
      <vt:lpstr>Law &amp; Regulation - Rule of Law</vt:lpstr>
      <vt:lpstr>Supply Side</vt:lpstr>
      <vt:lpstr>Demand Side - Media Use</vt:lpstr>
      <vt:lpstr>Demand Side - Trust in Media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Seethaler</dc:creator>
  <cp:lastModifiedBy>Josef Seethaler</cp:lastModifiedBy>
  <cp:lastPrinted>2025-12-29T14:06:12Z</cp:lastPrinted>
  <dcterms:created xsi:type="dcterms:W3CDTF">2025-08-22T10:58:51Z</dcterms:created>
  <dcterms:modified xsi:type="dcterms:W3CDTF">2026-01-03T17:31:41Z</dcterms:modified>
</cp:coreProperties>
</file>